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7" i="1" l="1"/>
  <c r="I37" i="1"/>
  <c r="H37" i="1"/>
  <c r="H17" i="1" s="1"/>
  <c r="H16" i="1" s="1"/>
  <c r="G37" i="1"/>
  <c r="F37" i="1"/>
  <c r="F17" i="1" s="1"/>
  <c r="F16" i="1" s="1"/>
  <c r="E37" i="1"/>
  <c r="J17" i="1"/>
  <c r="J16" i="1" s="1"/>
  <c r="I17" i="1"/>
  <c r="I16" i="1" s="1"/>
  <c r="J35" i="1"/>
  <c r="I35" i="1"/>
  <c r="I13" i="1" s="1"/>
  <c r="I12" i="1" s="1"/>
  <c r="H35" i="1"/>
  <c r="G35" i="1"/>
  <c r="G13" i="1" s="1"/>
  <c r="G12" i="1" s="1"/>
  <c r="F35" i="1"/>
  <c r="F13" i="1" s="1"/>
  <c r="F12" i="1" s="1"/>
  <c r="E35" i="1"/>
  <c r="E13" i="1" s="1"/>
  <c r="E12" i="1" s="1"/>
  <c r="J29" i="1"/>
  <c r="I29" i="1"/>
  <c r="H29" i="1"/>
  <c r="G29" i="1"/>
  <c r="F29" i="1"/>
  <c r="E29" i="1"/>
  <c r="J25" i="1"/>
  <c r="I25" i="1"/>
  <c r="H25" i="1"/>
  <c r="G25" i="1"/>
  <c r="F25" i="1"/>
  <c r="E25" i="1"/>
  <c r="J21" i="1"/>
  <c r="I21" i="1"/>
  <c r="H21" i="1"/>
  <c r="G21" i="1"/>
  <c r="F21" i="1"/>
  <c r="E21" i="1"/>
  <c r="G17" i="1"/>
  <c r="G16" i="1" s="1"/>
  <c r="J13" i="1"/>
  <c r="J12" i="1" s="1"/>
  <c r="H13" i="1"/>
  <c r="H12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6" i="1"/>
  <c r="D34" i="1"/>
  <c r="D32" i="1"/>
  <c r="D31" i="1"/>
  <c r="D30" i="1"/>
  <c r="D28" i="1"/>
  <c r="D27" i="1"/>
  <c r="D26" i="1"/>
  <c r="D24" i="1"/>
  <c r="D23" i="1"/>
  <c r="D22" i="1"/>
  <c r="D19" i="1"/>
  <c r="D18" i="1"/>
  <c r="D15" i="1"/>
  <c r="D14" i="1"/>
  <c r="D29" i="1" l="1"/>
  <c r="D37" i="1"/>
  <c r="E17" i="1"/>
  <c r="E16" i="1" s="1"/>
  <c r="D16" i="1" s="1"/>
  <c r="D35" i="1"/>
  <c r="D25" i="1"/>
  <c r="D21" i="1"/>
  <c r="D17" i="1"/>
  <c r="D13" i="1"/>
  <c r="D12" i="1"/>
</calcChain>
</file>

<file path=xl/sharedStrings.xml><?xml version="1.0" encoding="utf-8"?>
<sst xmlns="http://schemas.openxmlformats.org/spreadsheetml/2006/main" count="55" uniqueCount="30">
  <si>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</si>
  <si>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</si>
  <si>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</si>
  <si>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</si>
  <si>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</si>
  <si>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</si>
  <si>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</si>
  <si>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</si>
  <si>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</si>
  <si>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</si>
  <si>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</si>
  <si>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</si>
  <si>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</si>
  <si>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</si>
  <si>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</si>
  <si>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</si>
  <si>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</si>
  <si>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</si>
  <si>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 xml:space="preserve">Подпрограмма №1 </t>
  </si>
  <si>
    <t>Всего по подпрограмме, в том числе:</t>
  </si>
  <si>
    <t>Мероприятие 1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</si>
  <si>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</si>
  <si>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1 Предоставление субсидий общественным организациям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</si>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</sst>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5" workbookViewId="0">
      <selection activeCell="N40" sqref="N40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4.5703125" customWidth="1"/>
    <col min="9" max="9" width="15" customWidth="1"/>
    <col min="10" max="10" width="15.28515625" customWidth="1"/>
    <col min="11" max="11" width="16" customWidth="1"/>
  </cols>
  <sheetData>
    <row r="1" spans="1:19" ht="15.75" x14ac:dyDescent="0.25">
      <c r="A1" s="1"/>
      <c r="B1" s="1"/>
      <c r="C1" s="1"/>
      <c r="D1" s="1"/>
      <c r="E1" s="1"/>
      <c r="F1" s="1"/>
      <c r="G1" s="1"/>
      <c r="H1" s="1"/>
      <c r="I1" s="13" t="s">
        <v>12</v>
      </c>
      <c r="J1" s="14"/>
      <c r="K1" s="14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/>
      <c r="B2" s="1"/>
      <c r="C2" s="1"/>
      <c r="D2" s="1"/>
      <c r="E2" s="1"/>
      <c r="F2" s="1"/>
      <c r="G2" s="1"/>
      <c r="H2" s="1"/>
      <c r="I2" s="14"/>
      <c r="J2" s="14"/>
      <c r="K2" s="14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4"/>
      <c r="J3" s="14"/>
      <c r="K3" s="14"/>
      <c r="L3" s="1"/>
      <c r="M3" s="1"/>
      <c r="N3" s="1"/>
      <c r="O3" s="1"/>
      <c r="P3" s="1"/>
      <c r="Q3" s="1"/>
      <c r="R3" s="1"/>
      <c r="S3" s="1"/>
    </row>
    <row r="4" spans="1:19" ht="37.5" customHeight="1" x14ac:dyDescent="0.25">
      <c r="A4" s="1"/>
      <c r="B4" s="1"/>
      <c r="C4" s="1"/>
      <c r="D4" s="1"/>
      <c r="E4" s="1"/>
      <c r="F4" s="1"/>
      <c r="G4" s="1"/>
      <c r="H4" s="1"/>
      <c r="I4" s="14"/>
      <c r="J4" s="14"/>
      <c r="K4" s="14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40.5" customHeight="1" x14ac:dyDescent="0.25">
      <c r="A6" s="1"/>
      <c r="B6" s="1"/>
      <c r="C6" s="2" t="s">
        <v>11</v>
      </c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3" t="s">
        <v>9</v>
      </c>
      <c r="C9" s="3" t="s">
        <v>8</v>
      </c>
      <c r="D9" s="5" t="s">
        <v>7</v>
      </c>
      <c r="E9" s="6"/>
      <c r="F9" s="6"/>
      <c r="G9" s="6"/>
      <c r="H9" s="6"/>
      <c r="I9" s="6"/>
      <c r="J9" s="7"/>
      <c r="K9" s="9" t="s">
        <v>10</v>
      </c>
      <c r="L9" s="1"/>
      <c r="M9" s="1"/>
      <c r="N9" s="1"/>
      <c r="O9" s="1"/>
      <c r="P9" s="1"/>
      <c r="Q9" s="1"/>
      <c r="R9" s="1"/>
      <c r="S9" s="1"/>
    </row>
    <row r="10" spans="1:19" ht="104.25" customHeight="1" x14ac:dyDescent="0.25">
      <c r="A10" s="1"/>
      <c r="B10" s="4"/>
      <c r="C10" s="4"/>
      <c r="D10" s="11" t="s">
        <v>0</v>
      </c>
      <c r="E10" s="11" t="s">
        <v>1</v>
      </c>
      <c r="F10" s="11" t="s">
        <v>2</v>
      </c>
      <c r="G10" s="11" t="s">
        <v>3</v>
      </c>
      <c r="H10" s="11" t="s">
        <v>4</v>
      </c>
      <c r="I10" s="11" t="s">
        <v>5</v>
      </c>
      <c r="J10" s="11" t="s">
        <v>6</v>
      </c>
      <c r="K10" s="10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"/>
      <c r="M11" s="1"/>
      <c r="N11" s="1"/>
      <c r="O11" s="1"/>
      <c r="P11" s="1"/>
      <c r="Q11" s="1"/>
      <c r="R11" s="1"/>
      <c r="S11" s="1"/>
    </row>
    <row r="12" spans="1:19" ht="63" x14ac:dyDescent="0.25">
      <c r="A12" s="1"/>
      <c r="B12" s="8"/>
      <c r="C12" s="17" t="s">
        <v>13</v>
      </c>
      <c r="D12" s="27">
        <f>SUM(E12,F12,G12,H12,I12,J12)</f>
        <v>2362476</v>
      </c>
      <c r="E12" s="27">
        <f>SUM(E13,E14,E15)</f>
        <v>1160919</v>
      </c>
      <c r="F12" s="27">
        <f>SUM(F13,F14,F15)</f>
        <v>1201557</v>
      </c>
      <c r="G12" s="27">
        <f>SUM(G13,G14,G15)</f>
        <v>0</v>
      </c>
      <c r="H12" s="27">
        <f>SUM(H13,H14,H15)</f>
        <v>0</v>
      </c>
      <c r="I12" s="27">
        <f>SUM(I13,I14,I15)</f>
        <v>0</v>
      </c>
      <c r="J12" s="27">
        <f>SUM(J13,J14,J15)</f>
        <v>0</v>
      </c>
      <c r="K12" s="18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8"/>
      <c r="C13" s="16" t="s">
        <v>14</v>
      </c>
      <c r="D13" s="27">
        <f>SUM(E13,F13,G13,H13,I13,J13)</f>
        <v>2362476</v>
      </c>
      <c r="E13" s="27">
        <f>SUM(E22,E35)</f>
        <v>1160919</v>
      </c>
      <c r="F13" s="27">
        <f>SUM(F22,F35)</f>
        <v>1201557</v>
      </c>
      <c r="G13" s="27">
        <f>SUM(G22,G35)</f>
        <v>0</v>
      </c>
      <c r="H13" s="27">
        <f>SUM(H22,H35)</f>
        <v>0</v>
      </c>
      <c r="I13" s="27">
        <f>SUM(I22,I35)</f>
        <v>0</v>
      </c>
      <c r="J13" s="27">
        <f>SUM(J22,J35)</f>
        <v>0</v>
      </c>
      <c r="K13" s="8"/>
      <c r="L13" s="1"/>
      <c r="M13" s="1"/>
      <c r="N13" s="1"/>
      <c r="O13" s="1"/>
      <c r="P13" s="1"/>
      <c r="Q13" s="1"/>
      <c r="R13" s="1"/>
      <c r="S13" s="1"/>
    </row>
    <row r="14" spans="1:19" ht="15.75" x14ac:dyDescent="0.25">
      <c r="A14" s="1"/>
      <c r="B14" s="8"/>
      <c r="C14" s="16" t="s">
        <v>15</v>
      </c>
      <c r="D14" s="27">
        <f>SUM(E14,F14,G14,H14,I14,J14)</f>
        <v>0</v>
      </c>
      <c r="E14" s="28"/>
      <c r="F14" s="28"/>
      <c r="G14" s="28"/>
      <c r="H14" s="28"/>
      <c r="I14" s="28"/>
      <c r="J14" s="28"/>
      <c r="K14" s="8"/>
      <c r="L14" s="1"/>
      <c r="M14" s="1"/>
      <c r="N14" s="1"/>
      <c r="O14" s="1"/>
      <c r="P14" s="1"/>
      <c r="Q14" s="1"/>
      <c r="R14" s="1"/>
      <c r="S14" s="1"/>
    </row>
    <row r="15" spans="1:19" ht="31.5" x14ac:dyDescent="0.25">
      <c r="A15" s="1"/>
      <c r="B15" s="8"/>
      <c r="C15" s="16" t="s">
        <v>16</v>
      </c>
      <c r="D15" s="27">
        <f>SUM(E15,F15,G15,H15,I15,J15)</f>
        <v>0</v>
      </c>
      <c r="E15" s="28"/>
      <c r="F15" s="28"/>
      <c r="G15" s="28"/>
      <c r="H15" s="28"/>
      <c r="I15" s="28"/>
      <c r="J15" s="28"/>
      <c r="K15" s="8"/>
      <c r="L15" s="1"/>
      <c r="M15" s="1"/>
      <c r="N15" s="1"/>
      <c r="O15" s="1"/>
      <c r="P15" s="1"/>
      <c r="Q15" s="1"/>
      <c r="R15" s="1"/>
      <c r="S15" s="1"/>
    </row>
    <row r="16" spans="1:19" ht="15.75" x14ac:dyDescent="0.25">
      <c r="A16" s="1"/>
      <c r="B16" s="8"/>
      <c r="C16" s="16" t="s">
        <v>17</v>
      </c>
      <c r="D16" s="27">
        <f>SUM(E16,F16,G16,H16,I16,J16)</f>
        <v>2362476</v>
      </c>
      <c r="E16" s="27">
        <f>SUM(E17,E18,E19)</f>
        <v>1160919</v>
      </c>
      <c r="F16" s="27">
        <f>SUM(F17,F18,F19)</f>
        <v>1201557</v>
      </c>
      <c r="G16" s="27">
        <f>SUM(G17,G18,G19)</f>
        <v>0</v>
      </c>
      <c r="H16" s="27">
        <f>SUM(H17,H18,H19)</f>
        <v>0</v>
      </c>
      <c r="I16" s="27">
        <f>SUM(I17,I18,I19)</f>
        <v>0</v>
      </c>
      <c r="J16" s="27">
        <f>SUM(J17,J18,J19)</f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8"/>
      <c r="C17" s="16" t="s">
        <v>14</v>
      </c>
      <c r="D17" s="27">
        <f>SUM(E17,F17,G17,H17,I17,J17)</f>
        <v>2362476</v>
      </c>
      <c r="E17" s="27">
        <f>SUM(E26,E37)</f>
        <v>1160919</v>
      </c>
      <c r="F17" s="27">
        <f>SUM(F26,F37)</f>
        <v>1201557</v>
      </c>
      <c r="G17" s="27">
        <f>SUM(G26,G37)</f>
        <v>0</v>
      </c>
      <c r="H17" s="27">
        <f>SUM(H26,H37)</f>
        <v>0</v>
      </c>
      <c r="I17" s="27">
        <f>SUM(I26,I37)</f>
        <v>0</v>
      </c>
      <c r="J17" s="27">
        <f>SUM(J26,J37)</f>
        <v>0</v>
      </c>
      <c r="K17" s="8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8"/>
      <c r="C18" s="16" t="s">
        <v>15</v>
      </c>
      <c r="D18" s="27">
        <f>SUM(E18,F18,G18,H18,I18,J18)</f>
        <v>0</v>
      </c>
      <c r="E18" s="28"/>
      <c r="F18" s="28"/>
      <c r="G18" s="28"/>
      <c r="H18" s="28"/>
      <c r="I18" s="28"/>
      <c r="J18" s="28"/>
      <c r="K18" s="8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8"/>
      <c r="C19" s="16" t="s">
        <v>16</v>
      </c>
      <c r="D19" s="27">
        <f>SUM(E19,F19,G19,H19,I19,J19)</f>
        <v>0</v>
      </c>
      <c r="E19" s="28"/>
      <c r="F19" s="28"/>
      <c r="G19" s="28"/>
      <c r="H19" s="28"/>
      <c r="I19" s="28"/>
      <c r="J19" s="28"/>
      <c r="K19" s="8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20" t="s">
        <v>18</v>
      </c>
      <c r="C20" s="21"/>
      <c r="D20" s="21"/>
      <c r="E20" s="21"/>
      <c r="F20" s="21"/>
      <c r="G20" s="21"/>
      <c r="H20" s="21"/>
      <c r="I20" s="21"/>
      <c r="J20" s="21"/>
      <c r="K20" s="22"/>
      <c r="L20" s="1"/>
      <c r="M20" s="1"/>
      <c r="N20" s="1"/>
      <c r="O20" s="1"/>
      <c r="P20" s="1"/>
      <c r="Q20" s="1"/>
      <c r="R20" s="1"/>
      <c r="S20" s="1"/>
    </row>
    <row r="21" spans="1:19" ht="47.25" x14ac:dyDescent="0.25">
      <c r="A21" s="1"/>
      <c r="B21" s="8"/>
      <c r="C21" s="16" t="s">
        <v>19</v>
      </c>
      <c r="D21" s="27">
        <f>SUM(E21,F21,G21,H21,I21,J21)</f>
        <v>1659558</v>
      </c>
      <c r="E21" s="28">
        <f>SUM(E22,E23,E24)</f>
        <v>813509</v>
      </c>
      <c r="F21" s="28">
        <f>SUM(F22,F23,F24)</f>
        <v>846049</v>
      </c>
      <c r="G21" s="28">
        <f>SUM(G22,G23,G24)</f>
        <v>0</v>
      </c>
      <c r="H21" s="28">
        <f>SUM(H22,H23,H24)</f>
        <v>0</v>
      </c>
      <c r="I21" s="28">
        <f>SUM(I22,I23,I24)</f>
        <v>0</v>
      </c>
      <c r="J21" s="28">
        <f>SUM(J22,J23,J24)</f>
        <v>0</v>
      </c>
      <c r="K21" s="8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8"/>
      <c r="C22" s="16" t="s">
        <v>14</v>
      </c>
      <c r="D22" s="27">
        <f>SUM(E22,F22,G22,H22,I22,J22)</f>
        <v>1659558</v>
      </c>
      <c r="E22" s="28">
        <v>813509</v>
      </c>
      <c r="F22" s="28">
        <v>846049</v>
      </c>
      <c r="G22" s="28"/>
      <c r="H22" s="28"/>
      <c r="I22" s="28"/>
      <c r="J22" s="28"/>
      <c r="K22" s="8"/>
      <c r="L22" s="1"/>
      <c r="M22" s="1"/>
      <c r="N22" s="1"/>
      <c r="O22" s="1"/>
      <c r="P22" s="1"/>
      <c r="Q22" s="1"/>
      <c r="R22" s="1"/>
      <c r="S22" s="1"/>
    </row>
    <row r="23" spans="1:19" ht="15.75" x14ac:dyDescent="0.25">
      <c r="A23" s="1"/>
      <c r="B23" s="8"/>
      <c r="C23" s="16" t="s">
        <v>15</v>
      </c>
      <c r="D23" s="27">
        <f>SUM(E23,F23,G23,H23,I23,J23)</f>
        <v>0</v>
      </c>
      <c r="E23" s="28"/>
      <c r="F23" s="28"/>
      <c r="G23" s="28"/>
      <c r="H23" s="28"/>
      <c r="I23" s="28"/>
      <c r="J23" s="28"/>
      <c r="K23" s="8"/>
      <c r="L23" s="1"/>
      <c r="M23" s="1"/>
      <c r="N23" s="1"/>
      <c r="O23" s="1"/>
      <c r="P23" s="1"/>
      <c r="Q23" s="1"/>
      <c r="R23" s="1"/>
      <c r="S23" s="1"/>
    </row>
    <row r="24" spans="1:19" ht="31.5" x14ac:dyDescent="0.25">
      <c r="A24" s="1"/>
      <c r="B24" s="8"/>
      <c r="C24" s="16" t="s">
        <v>16</v>
      </c>
      <c r="D24" s="27">
        <f>SUM(E24,F24,G24,H24,I24,J24)</f>
        <v>0</v>
      </c>
      <c r="E24" s="28"/>
      <c r="F24" s="28"/>
      <c r="G24" s="28"/>
      <c r="H24" s="28"/>
      <c r="I24" s="28"/>
      <c r="J24" s="28"/>
      <c r="K24" s="8"/>
      <c r="L24" s="1"/>
      <c r="M24" s="1"/>
      <c r="N24" s="1"/>
      <c r="O24" s="1"/>
      <c r="P24" s="1"/>
      <c r="Q24" s="1"/>
      <c r="R24" s="1"/>
      <c r="S24" s="1"/>
    </row>
    <row r="25" spans="1:19" ht="15.75" x14ac:dyDescent="0.25">
      <c r="A25" s="1"/>
      <c r="B25" s="8"/>
      <c r="C25" s="16" t="s">
        <v>17</v>
      </c>
      <c r="D25" s="27">
        <f>SUM(E25,F25,G25,H25,I25,J25)</f>
        <v>1659558</v>
      </c>
      <c r="E25" s="28">
        <f>SUM(E26,E27,E28)</f>
        <v>813509</v>
      </c>
      <c r="F25" s="28">
        <f>SUM(F26,F27,F28)</f>
        <v>846049</v>
      </c>
      <c r="G25" s="28">
        <f>SUM(G26,G27,G28)</f>
        <v>0</v>
      </c>
      <c r="H25" s="28">
        <f>SUM(H26,H27,H28)</f>
        <v>0</v>
      </c>
      <c r="I25" s="28">
        <f>SUM(I26,I27,I28)</f>
        <v>0</v>
      </c>
      <c r="J25" s="28">
        <f>SUM(J26,J27,J28)</f>
        <v>0</v>
      </c>
      <c r="K25" s="8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8"/>
      <c r="C26" s="16" t="s">
        <v>14</v>
      </c>
      <c r="D26" s="27">
        <f>SUM(E26,F26,G26,H26,I26,J26)</f>
        <v>1659558</v>
      </c>
      <c r="E26" s="28">
        <v>813509</v>
      </c>
      <c r="F26" s="28">
        <v>846049</v>
      </c>
      <c r="G26" s="28"/>
      <c r="H26" s="28"/>
      <c r="I26" s="28"/>
      <c r="J26" s="28"/>
      <c r="K26" s="8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8"/>
      <c r="C27" s="16" t="s">
        <v>15</v>
      </c>
      <c r="D27" s="27">
        <f>SUM(E27,F27,G27,H27,I27,J27)</f>
        <v>0</v>
      </c>
      <c r="E27" s="28"/>
      <c r="F27" s="28"/>
      <c r="G27" s="28"/>
      <c r="H27" s="28"/>
      <c r="I27" s="28"/>
      <c r="J27" s="28"/>
      <c r="K27" s="8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"/>
      <c r="B28" s="8"/>
      <c r="C28" s="16" t="s">
        <v>16</v>
      </c>
      <c r="D28" s="27">
        <f>SUM(E28,F28,G28,H28,I28,J28)</f>
        <v>0</v>
      </c>
      <c r="E28" s="28"/>
      <c r="F28" s="28"/>
      <c r="G28" s="28"/>
      <c r="H28" s="28"/>
      <c r="I28" s="28"/>
      <c r="J28" s="28"/>
      <c r="K28" s="8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8"/>
      <c r="C29" s="16" t="s">
        <v>20</v>
      </c>
      <c r="D29" s="27">
        <f>SUM(E29,F29,G29,H29,I29,J29)</f>
        <v>1659558</v>
      </c>
      <c r="E29" s="28">
        <f>SUM(E30,E31,E32)</f>
        <v>813509</v>
      </c>
      <c r="F29" s="28">
        <f>SUM(F30,F31,F32)</f>
        <v>846049</v>
      </c>
      <c r="G29" s="28">
        <f>SUM(G30,G31,G32)</f>
        <v>0</v>
      </c>
      <c r="H29" s="28">
        <f>SUM(H30,H31,H32)</f>
        <v>0</v>
      </c>
      <c r="I29" s="28">
        <f>SUM(I30,I31,I32)</f>
        <v>0</v>
      </c>
      <c r="J29" s="28">
        <f>SUM(J30,J31,J32)</f>
        <v>0</v>
      </c>
      <c r="K29" s="8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8"/>
      <c r="C30" s="16" t="s">
        <v>14</v>
      </c>
      <c r="D30" s="27">
        <f>SUM(E30,F30,G30,H30,I30,J30)</f>
        <v>1659558</v>
      </c>
      <c r="E30" s="28">
        <v>813509</v>
      </c>
      <c r="F30" s="28">
        <v>846049</v>
      </c>
      <c r="G30" s="28"/>
      <c r="H30" s="28"/>
      <c r="I30" s="28"/>
      <c r="J30" s="28"/>
      <c r="K30" s="8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8"/>
      <c r="C31" s="19" t="s">
        <v>15</v>
      </c>
      <c r="D31" s="27">
        <f>SUM(E31,F31,G31,H31,I31,J31)</f>
        <v>0</v>
      </c>
      <c r="E31" s="28"/>
      <c r="F31" s="28"/>
      <c r="G31" s="28"/>
      <c r="H31" s="28"/>
      <c r="I31" s="28"/>
      <c r="J31" s="28"/>
      <c r="K31" s="8"/>
      <c r="L31" s="1"/>
      <c r="M31" s="1"/>
      <c r="N31" s="1"/>
      <c r="O31" s="1"/>
      <c r="P31" s="1"/>
      <c r="Q31" s="1"/>
      <c r="R31" s="1"/>
      <c r="S31" s="1"/>
    </row>
    <row r="32" spans="1:19" ht="31.5" x14ac:dyDescent="0.25">
      <c r="A32" s="1"/>
      <c r="B32" s="8"/>
      <c r="C32" s="19" t="s">
        <v>16</v>
      </c>
      <c r="D32" s="27">
        <f>SUM(E32,F32,G32,H32,I32,J32)</f>
        <v>0</v>
      </c>
      <c r="E32" s="28"/>
      <c r="F32" s="28"/>
      <c r="G32" s="28"/>
      <c r="H32" s="28"/>
      <c r="I32" s="28"/>
      <c r="J32" s="28"/>
      <c r="K32" s="8"/>
      <c r="L32" s="1"/>
      <c r="M32" s="1"/>
      <c r="N32" s="1"/>
      <c r="O32" s="1"/>
      <c r="P32" s="1"/>
      <c r="Q32" s="1"/>
      <c r="R32" s="1"/>
      <c r="S32" s="1"/>
    </row>
    <row r="33" spans="1:19" ht="41.25" customHeight="1" x14ac:dyDescent="0.25">
      <c r="A33" s="1"/>
      <c r="B33" s="23" t="s">
        <v>21</v>
      </c>
      <c r="C33" s="24"/>
      <c r="D33" s="24"/>
      <c r="E33" s="24"/>
      <c r="F33" s="24"/>
      <c r="G33" s="24"/>
      <c r="H33" s="24"/>
      <c r="I33" s="24"/>
      <c r="J33" s="24"/>
      <c r="K33" s="25"/>
      <c r="L33" s="1"/>
      <c r="M33" s="1"/>
      <c r="N33" s="1"/>
      <c r="O33" s="1"/>
      <c r="P33" s="1"/>
      <c r="Q33" s="1"/>
      <c r="R33" s="1"/>
      <c r="S33" s="1"/>
    </row>
    <row r="34" spans="1:19" ht="47.25" x14ac:dyDescent="0.25">
      <c r="A34" s="1"/>
      <c r="B34" s="8"/>
      <c r="C34" s="19" t="s">
        <v>19</v>
      </c>
      <c r="D34" s="27">
        <f>SUM(E34,F34,G34,H34,I34,J34)</f>
        <v>0</v>
      </c>
      <c r="E34" s="28"/>
      <c r="F34" s="28"/>
      <c r="G34" s="28"/>
      <c r="H34" s="28"/>
      <c r="I34" s="28"/>
      <c r="J34" s="28"/>
      <c r="K34" s="8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8"/>
      <c r="C35" s="19" t="s">
        <v>14</v>
      </c>
      <c r="D35" s="27">
        <f>SUM(E35,F35,G35,H35,I35,J35)</f>
        <v>702918</v>
      </c>
      <c r="E35" s="28">
        <f>SUM(E39,E41,E43,E45,E47,E49,E51,E53)</f>
        <v>347410</v>
      </c>
      <c r="F35" s="28">
        <f>SUM(F39,F41,F43,F45,F47,F49,F51,F53)</f>
        <v>355508</v>
      </c>
      <c r="G35" s="28">
        <f>SUM(G39,G41,G43,G45,G47,G49,G51,G53)</f>
        <v>0</v>
      </c>
      <c r="H35" s="28">
        <f>SUM(H39,H41,H43,H45,H47,H49,H51,H53)</f>
        <v>0</v>
      </c>
      <c r="I35" s="28">
        <f>SUM(I39,I41,I43,I45,I47,I49,I51,I53)</f>
        <v>0</v>
      </c>
      <c r="J35" s="28">
        <f>SUM(J39,J41,J43,J45,J47,J49,J51,J53)</f>
        <v>0</v>
      </c>
      <c r="K35" s="8"/>
      <c r="L35" s="1"/>
      <c r="M35" s="1"/>
      <c r="N35" s="1"/>
      <c r="O35" s="1"/>
      <c r="P35" s="1"/>
      <c r="Q35" s="1"/>
      <c r="R35" s="1"/>
      <c r="S35" s="1"/>
    </row>
    <row r="36" spans="1:19" ht="15.75" x14ac:dyDescent="0.25">
      <c r="A36" s="1"/>
      <c r="B36" s="8"/>
      <c r="C36" s="19" t="s">
        <v>17</v>
      </c>
      <c r="D36" s="27">
        <f>SUM(E36,F36,G36,H36,I36,J36)</f>
        <v>0</v>
      </c>
      <c r="E36" s="28"/>
      <c r="F36" s="28"/>
      <c r="G36" s="28"/>
      <c r="H36" s="28"/>
      <c r="I36" s="28"/>
      <c r="J36" s="28"/>
      <c r="K36" s="8"/>
      <c r="L36" s="1"/>
      <c r="M36" s="1"/>
      <c r="N36" s="1"/>
      <c r="O36" s="1"/>
      <c r="P36" s="1"/>
      <c r="Q36" s="1"/>
      <c r="R36" s="1"/>
      <c r="S36" s="1"/>
    </row>
    <row r="37" spans="1:19" ht="15.75" x14ac:dyDescent="0.25">
      <c r="A37" s="1"/>
      <c r="B37" s="8"/>
      <c r="C37" s="19" t="s">
        <v>14</v>
      </c>
      <c r="D37" s="27">
        <f>SUM(E37,F37,G37,H37,I37,J37)</f>
        <v>702918</v>
      </c>
      <c r="E37" s="28">
        <f>SUM(E41,E43,E45,E47,E49,E51,E53,E55)</f>
        <v>347410</v>
      </c>
      <c r="F37" s="28">
        <f>SUM(F41,F43,F45,F47,F49,F51,F53,F55)</f>
        <v>355508</v>
      </c>
      <c r="G37" s="28">
        <f>SUM(G41,G43,G45,G47,G49,G51,G53,G55)</f>
        <v>0</v>
      </c>
      <c r="H37" s="28">
        <f>SUM(H41,H43,H45,H47,H49,H51,H53,H55)</f>
        <v>0</v>
      </c>
      <c r="I37" s="28">
        <f>SUM(I41,I43,I45,I47,I49,I51,I53,I55)</f>
        <v>0</v>
      </c>
      <c r="J37" s="28">
        <f>SUM(J41,J43,J45,J47,J49,J51,J53,J55)</f>
        <v>0</v>
      </c>
      <c r="K37" s="8"/>
      <c r="L37" s="1"/>
      <c r="M37" s="1"/>
      <c r="N37" s="1"/>
      <c r="O37" s="1"/>
      <c r="P37" s="1"/>
      <c r="Q37" s="1"/>
      <c r="R37" s="1"/>
      <c r="S37" s="1"/>
    </row>
    <row r="38" spans="1:19" ht="78.75" x14ac:dyDescent="0.25">
      <c r="A38" s="1"/>
      <c r="B38" s="8"/>
      <c r="C38" s="19" t="s">
        <v>22</v>
      </c>
      <c r="D38" s="27">
        <f>SUM(E38,F38,G38,H38,I38,J38)</f>
        <v>0</v>
      </c>
      <c r="E38" s="28"/>
      <c r="F38" s="28"/>
      <c r="G38" s="28"/>
      <c r="H38" s="28"/>
      <c r="I38" s="28"/>
      <c r="J38" s="28"/>
      <c r="K38" s="8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1"/>
      <c r="B39" s="8"/>
      <c r="C39" s="19" t="s">
        <v>14</v>
      </c>
      <c r="D39" s="27">
        <f>SUM(E39,F39,G39,H39,I39,J39)</f>
        <v>0</v>
      </c>
      <c r="E39" s="28"/>
      <c r="F39" s="28"/>
      <c r="G39" s="28"/>
      <c r="H39" s="28"/>
      <c r="I39" s="28"/>
      <c r="J39" s="28"/>
      <c r="K39" s="8"/>
      <c r="L39" s="1"/>
      <c r="M39" s="1"/>
      <c r="N39" s="1"/>
      <c r="O39" s="1"/>
      <c r="P39" s="1"/>
      <c r="Q39" s="1"/>
      <c r="R39" s="1"/>
      <c r="S39" s="1"/>
    </row>
    <row r="40" spans="1:19" ht="119.25" customHeight="1" x14ac:dyDescent="0.25">
      <c r="A40" s="1"/>
      <c r="B40" s="8"/>
      <c r="C40" s="19" t="s">
        <v>23</v>
      </c>
      <c r="D40" s="27">
        <f>SUM(E40,F40,G40,H40,I40,J40)</f>
        <v>31763</v>
      </c>
      <c r="E40" s="28">
        <v>15570</v>
      </c>
      <c r="F40" s="28">
        <v>16193</v>
      </c>
      <c r="G40" s="28"/>
      <c r="H40" s="28"/>
      <c r="I40" s="28"/>
      <c r="J40" s="28"/>
      <c r="K40" s="8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1"/>
      <c r="B41" s="8"/>
      <c r="C41" s="19" t="s">
        <v>14</v>
      </c>
      <c r="D41" s="27">
        <f>SUM(E41,F41,G41,H41,I41,J41)</f>
        <v>31763</v>
      </c>
      <c r="E41" s="28">
        <v>15570</v>
      </c>
      <c r="F41" s="28">
        <v>16193</v>
      </c>
      <c r="G41" s="28"/>
      <c r="H41" s="28"/>
      <c r="I41" s="28"/>
      <c r="J41" s="28"/>
      <c r="K41" s="8"/>
      <c r="L41" s="1"/>
      <c r="M41" s="1"/>
      <c r="N41" s="1"/>
      <c r="O41" s="1"/>
      <c r="P41" s="1"/>
      <c r="Q41" s="1"/>
      <c r="R41" s="1"/>
      <c r="S41" s="1"/>
    </row>
    <row r="42" spans="1:19" ht="221.25" customHeight="1" x14ac:dyDescent="0.25">
      <c r="A42" s="1"/>
      <c r="B42" s="8"/>
      <c r="C42" s="19" t="s">
        <v>24</v>
      </c>
      <c r="D42" s="27">
        <f>SUM(E42,F42,G42,H42,I42,J42)</f>
        <v>51000</v>
      </c>
      <c r="E42" s="28">
        <v>25000</v>
      </c>
      <c r="F42" s="28">
        <v>26000</v>
      </c>
      <c r="G42" s="28"/>
      <c r="H42" s="28"/>
      <c r="I42" s="28"/>
      <c r="J42" s="28"/>
      <c r="K42" s="8"/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8"/>
      <c r="C43" s="19" t="s">
        <v>14</v>
      </c>
      <c r="D43" s="27">
        <f>SUM(E43,F43,G43,H43,I43,J43)</f>
        <v>51000</v>
      </c>
      <c r="E43" s="28">
        <v>25000</v>
      </c>
      <c r="F43" s="28">
        <v>26000</v>
      </c>
      <c r="G43" s="28"/>
      <c r="H43" s="28"/>
      <c r="I43" s="28"/>
      <c r="J43" s="28"/>
      <c r="K43" s="8"/>
      <c r="L43" s="1"/>
      <c r="M43" s="1"/>
      <c r="N43" s="1"/>
      <c r="O43" s="1"/>
      <c r="P43" s="1"/>
      <c r="Q43" s="1"/>
      <c r="R43" s="1"/>
      <c r="S43" s="1"/>
    </row>
    <row r="44" spans="1:19" ht="212.25" customHeight="1" x14ac:dyDescent="0.25">
      <c r="A44" s="1"/>
      <c r="B44" s="8"/>
      <c r="C44" s="19" t="s">
        <v>25</v>
      </c>
      <c r="D44" s="27">
        <f>SUM(E44,F44,G44,H44,I44,J44)</f>
        <v>0</v>
      </c>
      <c r="E44" s="28"/>
      <c r="F44" s="28"/>
      <c r="G44" s="28"/>
      <c r="H44" s="28"/>
      <c r="I44" s="28"/>
      <c r="J44" s="28"/>
      <c r="K44" s="8"/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B45" s="26"/>
      <c r="C45" s="19" t="s">
        <v>14</v>
      </c>
      <c r="D45" s="27">
        <f>SUM(E45,F45,G45,H45,I45,J45)</f>
        <v>0</v>
      </c>
      <c r="E45" s="29"/>
      <c r="F45" s="29"/>
      <c r="G45" s="29"/>
      <c r="H45" s="29"/>
      <c r="I45" s="29"/>
      <c r="J45" s="29"/>
      <c r="K45" s="26"/>
    </row>
    <row r="46" spans="1:19" ht="204.75" x14ac:dyDescent="0.25">
      <c r="B46" s="8"/>
      <c r="C46" s="19" t="s">
        <v>26</v>
      </c>
      <c r="D46" s="27">
        <f>SUM(E46,F46,G46,H46,I46,J46)</f>
        <v>203103</v>
      </c>
      <c r="E46" s="28">
        <v>99560</v>
      </c>
      <c r="F46" s="28">
        <v>103543</v>
      </c>
      <c r="G46" s="28"/>
      <c r="H46" s="28"/>
      <c r="I46" s="28"/>
      <c r="J46" s="28"/>
      <c r="K46" s="8"/>
      <c r="L46" s="1"/>
      <c r="M46" s="1"/>
    </row>
    <row r="47" spans="1:19" ht="15.75" x14ac:dyDescent="0.25">
      <c r="B47" s="8"/>
      <c r="C47" s="19" t="s">
        <v>14</v>
      </c>
      <c r="D47" s="27">
        <f>SUM(E47,F47,G47,H47,I47,J47)</f>
        <v>203103</v>
      </c>
      <c r="E47" s="28">
        <v>99560</v>
      </c>
      <c r="F47" s="28">
        <v>103543</v>
      </c>
      <c r="G47" s="28"/>
      <c r="H47" s="28"/>
      <c r="I47" s="28"/>
      <c r="J47" s="28"/>
      <c r="K47" s="8"/>
      <c r="L47" s="1"/>
      <c r="M47" s="1"/>
    </row>
    <row r="48" spans="1:19" ht="78.75" x14ac:dyDescent="0.25">
      <c r="B48" s="8"/>
      <c r="C48" s="19" t="s">
        <v>27</v>
      </c>
      <c r="D48" s="27">
        <f>SUM(E48,F48,G48,H48,I48,J48)</f>
        <v>127052</v>
      </c>
      <c r="E48" s="28">
        <v>62280</v>
      </c>
      <c r="F48" s="28">
        <v>64772</v>
      </c>
      <c r="G48" s="28"/>
      <c r="H48" s="28"/>
      <c r="I48" s="28"/>
      <c r="J48" s="28"/>
      <c r="K48" s="8"/>
      <c r="L48" s="1"/>
      <c r="M48" s="1"/>
    </row>
    <row r="49" spans="2:13" ht="15.75" x14ac:dyDescent="0.25">
      <c r="B49" s="8"/>
      <c r="C49" s="19" t="s">
        <v>14</v>
      </c>
      <c r="D49" s="27">
        <f>SUM(E49,F49,G49,H49,I49,J49)</f>
        <v>127052</v>
      </c>
      <c r="E49" s="28">
        <v>62280</v>
      </c>
      <c r="F49" s="28">
        <v>64772</v>
      </c>
      <c r="G49" s="28"/>
      <c r="H49" s="28"/>
      <c r="I49" s="28"/>
      <c r="J49" s="28"/>
      <c r="K49" s="8"/>
      <c r="L49" s="1"/>
      <c r="M49" s="1"/>
    </row>
    <row r="50" spans="2:13" ht="141.75" x14ac:dyDescent="0.25">
      <c r="B50" s="8"/>
      <c r="C50" s="19" t="s">
        <v>28</v>
      </c>
      <c r="D50" s="27">
        <f>SUM(E50,F50,G50,H50,I50,J50)</f>
        <v>250000</v>
      </c>
      <c r="E50" s="28">
        <v>125000</v>
      </c>
      <c r="F50" s="28">
        <v>125000</v>
      </c>
      <c r="G50" s="28"/>
      <c r="H50" s="28"/>
      <c r="I50" s="28"/>
      <c r="J50" s="28"/>
      <c r="K50" s="8"/>
      <c r="L50" s="1"/>
      <c r="M50" s="1"/>
    </row>
    <row r="51" spans="2:13" ht="15.75" x14ac:dyDescent="0.25">
      <c r="B51" s="8"/>
      <c r="C51" s="19" t="s">
        <v>14</v>
      </c>
      <c r="D51" s="27">
        <f>SUM(E51,F51,G51,H51,I51,J51)</f>
        <v>250000</v>
      </c>
      <c r="E51" s="28">
        <v>125000</v>
      </c>
      <c r="F51" s="28">
        <v>125000</v>
      </c>
      <c r="G51" s="28"/>
      <c r="H51" s="28"/>
      <c r="I51" s="28"/>
      <c r="J51" s="28"/>
      <c r="K51" s="8"/>
      <c r="L51" s="1"/>
      <c r="M51" s="1"/>
    </row>
    <row r="52" spans="2:13" ht="141.75" x14ac:dyDescent="0.25">
      <c r="B52" s="8"/>
      <c r="C52" s="19" t="s">
        <v>29</v>
      </c>
      <c r="D52" s="27">
        <f>SUM(E52,F52,G52,H52,I52,J52)</f>
        <v>40000</v>
      </c>
      <c r="E52" s="28">
        <v>20000</v>
      </c>
      <c r="F52" s="28">
        <v>20000</v>
      </c>
      <c r="G52" s="28"/>
      <c r="H52" s="28"/>
      <c r="I52" s="28"/>
      <c r="J52" s="28"/>
      <c r="K52" s="8"/>
      <c r="L52" s="1"/>
      <c r="M52" s="1"/>
    </row>
    <row r="53" spans="2:13" ht="15.75" x14ac:dyDescent="0.25">
      <c r="B53" s="8"/>
      <c r="C53" s="19" t="s">
        <v>14</v>
      </c>
      <c r="D53" s="27">
        <f>SUM(E53,F53,G53,H53,I53,J53)</f>
        <v>40000</v>
      </c>
      <c r="E53" s="28">
        <v>20000</v>
      </c>
      <c r="F53" s="28">
        <v>20000</v>
      </c>
      <c r="G53" s="28"/>
      <c r="H53" s="28"/>
      <c r="I53" s="28"/>
      <c r="J53" s="28"/>
      <c r="K53" s="8"/>
      <c r="L53" s="1"/>
      <c r="M53" s="1"/>
    </row>
    <row r="54" spans="2:13" ht="15.75" x14ac:dyDescent="0.25">
      <c r="B54" s="1"/>
      <c r="C54" s="15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.75" x14ac:dyDescent="0.25">
      <c r="B55" s="1"/>
      <c r="C55" s="15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.75" x14ac:dyDescent="0.25">
      <c r="B56" s="1"/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5.75" x14ac:dyDescent="0.25">
      <c r="B57" s="1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5.75" x14ac:dyDescent="0.25">
      <c r="B58" s="1"/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mergeCells count="8">
    <mergeCell ref="B20:K20"/>
    <mergeCell ref="B33:K33"/>
    <mergeCell ref="D9:J9"/>
    <mergeCell ref="C9:C10"/>
    <mergeCell ref="B9:B10"/>
    <mergeCell ref="K9:K10"/>
    <mergeCell ref="C6:J6"/>
    <mergeCell ref="I1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2019-08-01T09:59:28Z</dcterms:modified>
</cp:coreProperties>
</file>