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'Лист1'!$A$1:$K$232</definedName>
  </definedNames>
  <calcPr calcId="152511"/>
</workbook>
</file>

<file path=xl/sharedStrings.xml><?xml version="1.0" encoding="utf-8"?>
<sst xmlns="http://schemas.openxmlformats.org/spreadsheetml/2006/main" count="406" uniqueCount="76">
  <si>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</si>
  <si>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</si>
  <si>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</si>
  <si>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</si>
  <si>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</si>
  <si>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</si>
  <si>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</si>
  <si>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</si>
  <si>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</si>
  <si>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</si>
  <si>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</si>
  <si>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</si>
  <si>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</si>
  <si>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</si>
  <si>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</si>
  <si>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</si>
  <si>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</si>
  <si>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</si>
  <si>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</si>
  <si>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</si>
  <si>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</si>
  <si>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</si>
  <si>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</si>
  <si>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</si>
  <si>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</si>
  <si>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</si>
  <si>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</si>
  <si>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</si>
  <si>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</si>
  <si>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</si>
  <si>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</si>
  <si>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</si>
  <si>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</si>
  <si>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</si>
  <si>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</si>
  <si>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</si>
  <si>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</si>
  <si>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</si>
  <si>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</si>
  <si>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</si>
  <si>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</si>
  <si>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</si>
  <si>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</si>
  <si>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</si>
  <si>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</si>
  <si>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</si>
  <si>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</si>
  <si>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</si>
  <si>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</si>
  <si>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</si>
  <si>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</si>
  <si>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</si>
  <si>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</si>
  <si>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</si>
  <si>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</si>
  <si>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</si>
  <si>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</si>
  <si>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</si>
  <si>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</si>
  <si>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</si>
  <si>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</si>
  <si>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</si>
  <si>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>Подпрограмма 5: "Обеспечивающая подпрограмма деятельности мунипального учреждения в сфере молодежной политики"</t>
  </si>
  <si>
    <t>21</t>
  </si>
  <si>
    <t>Всего по подпрограмме 5,       в том числе:</t>
  </si>
  <si>
    <t xml:space="preserve">Приложение
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26.03.2019 № 329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</si>
  <si>
    <r>
      <t xml:space="preserve">Мероприятие 2: </t>
    </r>
    <r>
      <rPr>
        <sz val="12"/>
        <color indexed="8"/>
        <rFont val="PT Astra Serif"/>
        <family val="1"/>
      </rPr>
      <t xml:space="preserve">                   </t>
    </r>
    <r>
      <rPr>
        <u val="single"/>
        <sz val="12"/>
        <color indexed="8"/>
        <rFont val="PT Astra Serif"/>
        <family val="1"/>
      </rPr>
      <t xml:space="preserve">     </t>
    </r>
    <r>
      <rPr>
        <sz val="12"/>
        <color indexed="8"/>
        <rFont val="PT Astra Serif"/>
        <family val="1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2"/>
        <color indexed="8"/>
        <rFont val="PT Astra Serif"/>
        <family val="1"/>
      </rPr>
      <t>, в</t>
    </r>
    <r>
      <rPr>
        <sz val="12"/>
        <color indexed="8"/>
        <rFont val="PT Astra Serif"/>
        <family val="1"/>
      </rPr>
      <t>сего, из них:</t>
    </r>
  </si>
  <si>
    <r>
      <t>Мероприятие 3:</t>
    </r>
    <r>
      <rPr>
        <sz val="12"/>
        <color indexed="8"/>
        <rFont val="PT Astra Serif"/>
        <family val="1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</si>
  <si>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2"/>
        <color indexed="8"/>
        <rFont val="PT Astra Serif"/>
        <family val="1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</si>
  <si>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2"/>
        <color indexed="8"/>
        <rFont val="PT Astra Serif"/>
        <family val="1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</si>
  <si>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2"/>
        <color indexed="8"/>
        <rFont val="PT Astra Serif"/>
        <family val="1"/>
      </rPr>
      <t xml:space="preserve">, </t>
    </r>
    <r>
      <rPr>
        <sz val="12"/>
        <color indexed="8"/>
        <rFont val="PT Astra Serif"/>
        <family val="1"/>
      </rPr>
      <t>всего из них</t>
    </r>
    <r>
      <rPr>
        <i/>
        <sz val="12"/>
        <color indexed="8"/>
        <rFont val="PT Astra Serif"/>
        <family val="1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</si>
  <si>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2"/>
        <color indexed="8"/>
        <rFont val="PT Astra Serif"/>
        <family val="1"/>
      </rPr>
      <t xml:space="preserve">,  </t>
    </r>
    <r>
      <rPr>
        <sz val="12"/>
        <color indexed="8"/>
        <rFont val="PT Astra Serif"/>
        <family val="1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</si>
  <si>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2"/>
        <color indexed="8"/>
        <rFont val="PT Astra Serif"/>
        <family val="1"/>
      </rPr>
      <t xml:space="preserve">, </t>
    </r>
    <r>
      <rPr>
        <sz val="12"/>
        <color indexed="8"/>
        <rFont val="PT Astra Serif"/>
        <family val="1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</si>
  <si>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2"/>
        <rFont val="PT Astra Serif"/>
        <family val="1"/>
      </rPr>
      <t xml:space="preserve">, </t>
    </r>
    <r>
      <rPr>
        <sz val="12"/>
        <rFont val="PT Astra Serif"/>
        <family val="1"/>
      </rPr>
      <t>военно-спортивных игр (по отдельному плану) всего, из них:</t>
    </r>
  </si>
  <si>
    <r>
      <t>Мероприятие 5</t>
    </r>
    <r>
      <rPr>
        <sz val="12"/>
        <color indexed="8"/>
        <rFont val="PT Astra Serif"/>
        <family val="1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2"/>
        <color indexed="8"/>
        <rFont val="PT Astra Serif"/>
        <family val="1"/>
      </rPr>
      <t xml:space="preserve">, </t>
    </r>
    <r>
      <rPr>
        <sz val="12"/>
        <color indexed="8"/>
        <rFont val="PT Astra Serif"/>
        <family val="1"/>
      </rPr>
      <t>всего из них:</t>
    </r>
  </si>
  <si>
    <t>Мероприятие 1: Обеспечение эффективной деятельности муниципального казенного учреждения "Объединение молодежно-подростковых клубов Североуральского городского округа"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</si>
</sst>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2"/>
      <color rgb="FF000000"/>
      <name val="PT Astra Serif"/>
      <family val="1"/>
    </font>
    <font>
      <u val="single"/>
      <sz val="12"/>
      <color indexed="8"/>
      <name val="PT Astra Serif"/>
      <family val="1"/>
    </font>
    <font>
      <i/>
      <sz val="12"/>
      <color indexed="8"/>
      <name val="PT Astra Serif"/>
      <family val="1"/>
    </font>
    <font>
      <sz val="12"/>
      <color indexed="14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5">
    <xf numFmtId="0" fontId="0" fillId="0" borderId="0" xfId="0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5" fontId="0" fillId="0" borderId="0" xfId="0" applyNumberFormat="1"/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center" wrapText="1"/>
      <protection/>
    </xf>
    <xf numFmtId="0" fontId="6" fillId="0" borderId="0" xfId="0" applyFont="1"/>
    <xf numFmtId="165" fontId="6" fillId="0" borderId="0" xfId="0" applyNumberFormat="1" applyFont="1"/>
    <xf numFmtId="0" fontId="6" fillId="5" borderId="0" xfId="0" applyFont="1" applyFill="1"/>
    <xf numFmtId="0" fontId="6" fillId="0" borderId="0" xfId="20" applyFont="1" applyAlignment="1">
      <alignment horizontal="left" vertical="top" wrapText="1" indent="10"/>
      <protection/>
    </xf>
    <xf numFmtId="0" fontId="7" fillId="0" borderId="0" xfId="0" applyFont="1" applyAlignment="1">
      <alignment horizontal="left" wrapText="1" indent="10"/>
    </xf>
    <xf numFmtId="0" fontId="8" fillId="0" borderId="0" xfId="0" applyFont="1" applyAlignment="1">
      <alignment horizontal="center" wrapText="1"/>
    </xf>
    <xf numFmtId="165" fontId="6" fillId="5" borderId="0" xfId="0" applyNumberFormat="1" applyFont="1" applyFill="1"/>
    <xf numFmtId="0" fontId="6" fillId="0" borderId="1" xfId="20" applyFont="1" applyFill="1" applyBorder="1" applyAlignment="1">
      <alignment horizontal="center" vertical="top" wrapText="1"/>
      <protection/>
    </xf>
    <xf numFmtId="0" fontId="6" fillId="5" borderId="1" xfId="20" applyFont="1" applyFill="1" applyBorder="1" applyAlignment="1">
      <alignment horizontal="center" vertical="top" wrapText="1"/>
      <protection/>
    </xf>
    <xf numFmtId="165" fontId="6" fillId="5" borderId="1" xfId="20" applyNumberFormat="1" applyFont="1" applyFill="1" applyBorder="1" applyAlignment="1">
      <alignment horizontal="center" vertical="top" wrapText="1"/>
      <protection/>
    </xf>
    <xf numFmtId="0" fontId="6" fillId="0" borderId="1" xfId="20" applyFont="1" applyFill="1" applyBorder="1" applyAlignment="1">
      <alignment vertical="top" wrapText="1"/>
      <protection/>
    </xf>
    <xf numFmtId="0" fontId="6" fillId="0" borderId="1" xfId="20" applyFont="1" applyFill="1" applyBorder="1" applyAlignment="1">
      <alignment horizontal="center" vertical="top" wrapText="1"/>
      <protection/>
    </xf>
    <xf numFmtId="0" fontId="6" fillId="5" borderId="1" xfId="20" applyFont="1" applyFill="1" applyBorder="1" applyAlignment="1">
      <alignment horizontal="center" vertical="top" wrapText="1"/>
      <protection/>
    </xf>
    <xf numFmtId="1" fontId="6" fillId="5" borderId="1" xfId="20" applyNumberFormat="1" applyFont="1" applyFill="1" applyBorder="1" applyAlignment="1">
      <alignment horizontal="center" vertical="top" wrapText="1"/>
      <protection/>
    </xf>
    <xf numFmtId="0" fontId="6" fillId="0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 wrapText="1"/>
    </xf>
    <xf numFmtId="165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vertical="top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 wrapText="1"/>
    </xf>
    <xf numFmtId="165" fontId="6" fillId="5" borderId="5" xfId="0" applyNumberFormat="1" applyFont="1" applyFill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/>
    <xf numFmtId="0" fontId="7" fillId="5" borderId="0" xfId="0" applyFont="1" applyFill="1"/>
    <xf numFmtId="0" fontId="6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view="pageBreakPreview" zoomScale="60" zoomScalePageLayoutView="110" workbookViewId="0" topLeftCell="A216">
      <selection activeCell="A226" sqref="A226:B227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16.8515625" style="0" customWidth="1"/>
    <col min="4" max="4" width="14.140625" style="6" customWidth="1"/>
    <col min="5" max="5" width="19.57421875" style="6" customWidth="1"/>
    <col min="6" max="6" width="16.00390625" style="0" customWidth="1"/>
    <col min="7" max="7" width="14.57421875" style="2" customWidth="1"/>
    <col min="8" max="8" width="17.421875" style="2" customWidth="1"/>
    <col min="9" max="9" width="16.57421875" style="3" customWidth="1"/>
    <col min="10" max="10" width="15.7109375" style="4" customWidth="1"/>
    <col min="11" max="11" width="20.421875" style="0" customWidth="1"/>
    <col min="12" max="13" width="9.140625" style="0" customWidth="1"/>
  </cols>
  <sheetData>
    <row r="1" spans="1:11" ht="147" customHeight="1">
      <c r="A1" s="9"/>
      <c r="B1" s="9"/>
      <c r="C1" s="9"/>
      <c r="D1" s="10"/>
      <c r="E1" s="10"/>
      <c r="F1" s="9"/>
      <c r="G1" s="11"/>
      <c r="H1" s="12" t="s">
        <v>65</v>
      </c>
      <c r="I1" s="13"/>
      <c r="J1" s="13"/>
      <c r="K1" s="13"/>
    </row>
    <row r="2" spans="1:11" ht="15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8" t="s">
        <v>45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.75">
      <c r="A6" s="9"/>
      <c r="B6" s="11"/>
      <c r="C6" s="11"/>
      <c r="D6" s="15"/>
      <c r="E6" s="15"/>
      <c r="F6" s="11"/>
      <c r="G6" s="11"/>
      <c r="H6" s="11"/>
      <c r="I6" s="11"/>
      <c r="J6" s="11"/>
      <c r="K6" s="11"/>
    </row>
    <row r="7" spans="1:11" ht="15.75">
      <c r="A7" s="16" t="s">
        <v>1</v>
      </c>
      <c r="B7" s="17" t="s">
        <v>2</v>
      </c>
      <c r="C7" s="17" t="s">
        <v>3</v>
      </c>
      <c r="D7" s="17"/>
      <c r="E7" s="17"/>
      <c r="F7" s="17"/>
      <c r="G7" s="17"/>
      <c r="H7" s="17"/>
      <c r="I7" s="17"/>
      <c r="J7" s="17"/>
      <c r="K7" s="17" t="s">
        <v>4</v>
      </c>
    </row>
    <row r="8" spans="1:11" ht="15">
      <c r="A8" s="16"/>
      <c r="B8" s="17"/>
      <c r="C8" s="17" t="s">
        <v>5</v>
      </c>
      <c r="D8" s="18" t="s">
        <v>6</v>
      </c>
      <c r="E8" s="18" t="s">
        <v>7</v>
      </c>
      <c r="F8" s="17" t="s">
        <v>8</v>
      </c>
      <c r="G8" s="17" t="s">
        <v>41</v>
      </c>
      <c r="H8" s="17" t="s">
        <v>42</v>
      </c>
      <c r="I8" s="17" t="s">
        <v>43</v>
      </c>
      <c r="J8" s="17" t="s">
        <v>44</v>
      </c>
      <c r="K8" s="17"/>
    </row>
    <row r="9" spans="1:11" ht="125.25" customHeight="1">
      <c r="A9" s="19"/>
      <c r="B9" s="17"/>
      <c r="C9" s="17"/>
      <c r="D9" s="18"/>
      <c r="E9" s="18"/>
      <c r="F9" s="17"/>
      <c r="G9" s="17"/>
      <c r="H9" s="17"/>
      <c r="I9" s="17"/>
      <c r="J9" s="17"/>
      <c r="K9" s="17"/>
    </row>
    <row r="10" spans="1:11" s="1" customFormat="1" ht="15.75">
      <c r="A10" s="20">
        <v>1</v>
      </c>
      <c r="B10" s="21">
        <v>2</v>
      </c>
      <c r="C10" s="21">
        <v>3</v>
      </c>
      <c r="D10" s="22">
        <v>4</v>
      </c>
      <c r="E10" s="22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</row>
    <row r="11" spans="1:11" ht="60" customHeight="1">
      <c r="A11" s="23">
        <v>1</v>
      </c>
      <c r="B11" s="24" t="s">
        <v>9</v>
      </c>
      <c r="C11" s="25">
        <f>SUM(C12:C15)</f>
        <v>90745.74934000001</v>
      </c>
      <c r="D11" s="25">
        <f aca="true" t="shared" si="0" ref="D11:J11">SUM(D12:D15)</f>
        <v>10068.64934</v>
      </c>
      <c r="E11" s="25">
        <f>SUM(E12:E15)</f>
        <v>19027.1</v>
      </c>
      <c r="F11" s="25">
        <f t="shared" si="0"/>
        <v>19079.5</v>
      </c>
      <c r="G11" s="25">
        <f>SUM(G12:G15)</f>
        <v>19220.300000000003</v>
      </c>
      <c r="H11" s="25">
        <f>SUM(H12:H15)</f>
        <v>7783.4</v>
      </c>
      <c r="I11" s="25">
        <f t="shared" si="0"/>
        <v>7783.4</v>
      </c>
      <c r="J11" s="25">
        <f t="shared" si="0"/>
        <v>7783.4</v>
      </c>
      <c r="K11" s="26" t="s">
        <v>10</v>
      </c>
    </row>
    <row r="12" spans="1:11" ht="21" customHeight="1">
      <c r="A12" s="23">
        <v>2</v>
      </c>
      <c r="B12" s="24" t="s">
        <v>11</v>
      </c>
      <c r="C12" s="25">
        <f>SUM(C17,C22)</f>
        <v>57713.34934</v>
      </c>
      <c r="D12" s="25">
        <f>SUM(D17,D22)</f>
        <v>3474.64934</v>
      </c>
      <c r="E12" s="25">
        <f>SUM(E17,E22)</f>
        <v>14620.7</v>
      </c>
      <c r="F12" s="25">
        <f aca="true" t="shared" si="1" ref="F12">SUM(F17,F22)</f>
        <v>14673.099999999999</v>
      </c>
      <c r="G12" s="25">
        <f>SUM(G17,G22)</f>
        <v>14813.900000000001</v>
      </c>
      <c r="H12" s="25">
        <f>SUM(H17,H22)</f>
        <v>3377</v>
      </c>
      <c r="I12" s="25">
        <f aca="true" t="shared" si="2" ref="I12:J12">SUM(I17,I22)</f>
        <v>3377</v>
      </c>
      <c r="J12" s="25">
        <f t="shared" si="2"/>
        <v>3377</v>
      </c>
      <c r="K12" s="26" t="s">
        <v>10</v>
      </c>
    </row>
    <row r="13" spans="1:11" ht="18" customHeight="1">
      <c r="A13" s="23">
        <v>3</v>
      </c>
      <c r="B13" s="24" t="s">
        <v>12</v>
      </c>
      <c r="C13" s="25">
        <f>SUM(C18,C23)</f>
        <v>0</v>
      </c>
      <c r="D13" s="25">
        <f aca="true" t="shared" si="3" ref="D13:F14">SUM(D18,D23)</f>
        <v>0</v>
      </c>
      <c r="E13" s="27">
        <f>SUM(E18,E23)</f>
        <v>0</v>
      </c>
      <c r="F13" s="25">
        <f>SUM(F18,F23)</f>
        <v>0</v>
      </c>
      <c r="G13" s="25">
        <f aca="true" t="shared" si="4" ref="G13:J13">SUM(G18,G23)</f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6" t="s">
        <v>10</v>
      </c>
    </row>
    <row r="14" spans="1:11" ht="21.75" customHeight="1">
      <c r="A14" s="23">
        <v>4</v>
      </c>
      <c r="B14" s="24" t="s">
        <v>13</v>
      </c>
      <c r="C14" s="25">
        <f>SUM(C19,C24)</f>
        <v>2187.6</v>
      </c>
      <c r="D14" s="25">
        <f t="shared" si="3"/>
        <v>2187.6</v>
      </c>
      <c r="E14" s="25">
        <f>SUM(E19,E24)</f>
        <v>0</v>
      </c>
      <c r="F14" s="25">
        <f t="shared" si="3"/>
        <v>0</v>
      </c>
      <c r="G14" s="25">
        <f>SUM(G19,G24)</f>
        <v>0</v>
      </c>
      <c r="H14" s="25">
        <f aca="true" t="shared" si="5" ref="H14:J14">SUM(H19,H24)</f>
        <v>0</v>
      </c>
      <c r="I14" s="25">
        <f t="shared" si="5"/>
        <v>0</v>
      </c>
      <c r="J14" s="25">
        <f t="shared" si="5"/>
        <v>0</v>
      </c>
      <c r="K14" s="26" t="s">
        <v>10</v>
      </c>
    </row>
    <row r="15" spans="1:11" ht="20.25" customHeight="1">
      <c r="A15" s="23">
        <v>5</v>
      </c>
      <c r="B15" s="24" t="s">
        <v>14</v>
      </c>
      <c r="C15" s="25">
        <f>SUM(C20,C25)</f>
        <v>30844.800000000003</v>
      </c>
      <c r="D15" s="25">
        <f aca="true" t="shared" si="6" ref="D15:J15">SUM(D20,D25)</f>
        <v>4406.4</v>
      </c>
      <c r="E15" s="25">
        <f t="shared" si="6"/>
        <v>4406.4</v>
      </c>
      <c r="F15" s="25">
        <f t="shared" si="6"/>
        <v>4406.4</v>
      </c>
      <c r="G15" s="25">
        <f t="shared" si="6"/>
        <v>4406.4</v>
      </c>
      <c r="H15" s="25">
        <f t="shared" si="6"/>
        <v>4406.4</v>
      </c>
      <c r="I15" s="25">
        <f t="shared" si="6"/>
        <v>4406.4</v>
      </c>
      <c r="J15" s="25">
        <f t="shared" si="6"/>
        <v>4406.4</v>
      </c>
      <c r="K15" s="26" t="s">
        <v>10</v>
      </c>
    </row>
    <row r="16" spans="1:11" ht="15.75">
      <c r="A16" s="23">
        <v>6</v>
      </c>
      <c r="B16" s="28" t="s">
        <v>15</v>
      </c>
      <c r="C16" s="29">
        <f>SUM(D16:J16)</f>
        <v>1373.5</v>
      </c>
      <c r="D16" s="29">
        <f aca="true" t="shared" si="7" ref="D16:F16">SUM(D17:D20)</f>
        <v>283.5</v>
      </c>
      <c r="E16" s="29">
        <f t="shared" si="7"/>
        <v>190</v>
      </c>
      <c r="F16" s="29">
        <f t="shared" si="7"/>
        <v>180</v>
      </c>
      <c r="G16" s="29">
        <f>SUM(G17:G20)</f>
        <v>180</v>
      </c>
      <c r="H16" s="29">
        <f aca="true" t="shared" si="8" ref="H16:J16">SUM(H17:H20)</f>
        <v>180</v>
      </c>
      <c r="I16" s="29">
        <f t="shared" si="8"/>
        <v>180</v>
      </c>
      <c r="J16" s="29">
        <f t="shared" si="8"/>
        <v>180</v>
      </c>
      <c r="K16" s="26" t="s">
        <v>10</v>
      </c>
    </row>
    <row r="17" spans="1:11" ht="15.75">
      <c r="A17" s="23">
        <v>7</v>
      </c>
      <c r="B17" s="24" t="s">
        <v>11</v>
      </c>
      <c r="C17" s="25">
        <f>SUM(D17:J17)</f>
        <v>1250</v>
      </c>
      <c r="D17" s="25">
        <f aca="true" t="shared" si="9" ref="D17:J17">SUM(D34,D82,D111,D170)</f>
        <v>160</v>
      </c>
      <c r="E17" s="25">
        <f t="shared" si="9"/>
        <v>190</v>
      </c>
      <c r="F17" s="25">
        <f t="shared" si="9"/>
        <v>180</v>
      </c>
      <c r="G17" s="25">
        <f t="shared" si="9"/>
        <v>180</v>
      </c>
      <c r="H17" s="25">
        <f t="shared" si="9"/>
        <v>180</v>
      </c>
      <c r="I17" s="25">
        <f t="shared" si="9"/>
        <v>180</v>
      </c>
      <c r="J17" s="25">
        <f t="shared" si="9"/>
        <v>180</v>
      </c>
      <c r="K17" s="26" t="s">
        <v>10</v>
      </c>
    </row>
    <row r="18" spans="1:11" ht="15.75">
      <c r="A18" s="23">
        <v>8</v>
      </c>
      <c r="B18" s="24" t="s">
        <v>12</v>
      </c>
      <c r="C18" s="25">
        <f>SUM(D18:J18)</f>
        <v>0</v>
      </c>
      <c r="D18" s="25">
        <f aca="true" t="shared" si="10" ref="D18:J20">SUM(D35,D112,D171)</f>
        <v>0</v>
      </c>
      <c r="E18" s="25">
        <f t="shared" si="10"/>
        <v>0</v>
      </c>
      <c r="F18" s="25">
        <f t="shared" si="10"/>
        <v>0</v>
      </c>
      <c r="G18" s="25">
        <f t="shared" si="10"/>
        <v>0</v>
      </c>
      <c r="H18" s="25">
        <f t="shared" si="10"/>
        <v>0</v>
      </c>
      <c r="I18" s="25">
        <f t="shared" si="10"/>
        <v>0</v>
      </c>
      <c r="J18" s="25">
        <f t="shared" si="10"/>
        <v>0</v>
      </c>
      <c r="K18" s="26" t="s">
        <v>10</v>
      </c>
    </row>
    <row r="19" spans="1:11" ht="15.75">
      <c r="A19" s="23">
        <v>9</v>
      </c>
      <c r="B19" s="24" t="s">
        <v>13</v>
      </c>
      <c r="C19" s="25">
        <f>SUM(D19:J19)</f>
        <v>123.5</v>
      </c>
      <c r="D19" s="25">
        <f>SUM(D36,D113,D172)</f>
        <v>123.5</v>
      </c>
      <c r="E19" s="25">
        <f t="shared" si="10"/>
        <v>0</v>
      </c>
      <c r="F19" s="25">
        <f t="shared" si="10"/>
        <v>0</v>
      </c>
      <c r="G19" s="25">
        <f t="shared" si="10"/>
        <v>0</v>
      </c>
      <c r="H19" s="25">
        <f t="shared" si="10"/>
        <v>0</v>
      </c>
      <c r="I19" s="25">
        <f t="shared" si="10"/>
        <v>0</v>
      </c>
      <c r="J19" s="25">
        <f t="shared" si="10"/>
        <v>0</v>
      </c>
      <c r="K19" s="26" t="s">
        <v>10</v>
      </c>
    </row>
    <row r="20" spans="1:11" ht="15.75">
      <c r="A20" s="23">
        <v>10</v>
      </c>
      <c r="B20" s="24" t="s">
        <v>14</v>
      </c>
      <c r="C20" s="25">
        <f>SUM(D20:J20)</f>
        <v>0</v>
      </c>
      <c r="D20" s="25">
        <f t="shared" si="10"/>
        <v>0</v>
      </c>
      <c r="E20" s="25">
        <f t="shared" si="10"/>
        <v>0</v>
      </c>
      <c r="F20" s="25">
        <f t="shared" si="10"/>
        <v>0</v>
      </c>
      <c r="G20" s="25">
        <f t="shared" si="10"/>
        <v>0</v>
      </c>
      <c r="H20" s="25">
        <f t="shared" si="10"/>
        <v>0</v>
      </c>
      <c r="I20" s="25">
        <f t="shared" si="10"/>
        <v>0</v>
      </c>
      <c r="J20" s="25">
        <f t="shared" si="10"/>
        <v>0</v>
      </c>
      <c r="K20" s="26" t="s">
        <v>10</v>
      </c>
    </row>
    <row r="21" spans="1:11" ht="15.75">
      <c r="A21" s="23">
        <v>11</v>
      </c>
      <c r="B21" s="28" t="s">
        <v>16</v>
      </c>
      <c r="C21" s="29">
        <f>SUM(C22:C25)</f>
        <v>89372.24934000001</v>
      </c>
      <c r="D21" s="29">
        <f aca="true" t="shared" si="11" ref="D21:J21">SUM(D22:D25)</f>
        <v>9785.14934</v>
      </c>
      <c r="E21" s="29">
        <f t="shared" si="11"/>
        <v>18837.1</v>
      </c>
      <c r="F21" s="29">
        <f t="shared" si="11"/>
        <v>18899.5</v>
      </c>
      <c r="G21" s="29">
        <f t="shared" si="11"/>
        <v>19040.300000000003</v>
      </c>
      <c r="H21" s="29">
        <f t="shared" si="11"/>
        <v>7603.4</v>
      </c>
      <c r="I21" s="29">
        <f t="shared" si="11"/>
        <v>7603.4</v>
      </c>
      <c r="J21" s="29">
        <f t="shared" si="11"/>
        <v>7603.4</v>
      </c>
      <c r="K21" s="26" t="s">
        <v>10</v>
      </c>
    </row>
    <row r="22" spans="1:11" ht="15.75">
      <c r="A22" s="23">
        <v>12</v>
      </c>
      <c r="B22" s="24" t="s">
        <v>11</v>
      </c>
      <c r="C22" s="25">
        <f>SUM(D22:J22)</f>
        <v>56463.34934</v>
      </c>
      <c r="D22" s="25">
        <f>SUM(D53,D90,D140,D187,D222)</f>
        <v>3314.64934</v>
      </c>
      <c r="E22" s="25">
        <f>SUM(E53,E90,E140,E187,E222)</f>
        <v>14430.7</v>
      </c>
      <c r="F22" s="25">
        <f aca="true" t="shared" si="12" ref="F22:J22">SUM(F53,F90,F140,F187,F222)</f>
        <v>14493.099999999999</v>
      </c>
      <c r="G22" s="25">
        <f t="shared" si="12"/>
        <v>14633.900000000001</v>
      </c>
      <c r="H22" s="25">
        <f t="shared" si="12"/>
        <v>3197</v>
      </c>
      <c r="I22" s="25">
        <f t="shared" si="12"/>
        <v>3197</v>
      </c>
      <c r="J22" s="25">
        <f t="shared" si="12"/>
        <v>3197</v>
      </c>
      <c r="K22" s="26" t="s">
        <v>10</v>
      </c>
    </row>
    <row r="23" spans="1:11" ht="15.75">
      <c r="A23" s="23">
        <v>13</v>
      </c>
      <c r="B23" s="24" t="s">
        <v>12</v>
      </c>
      <c r="C23" s="25">
        <f>SUM(D23:J23)</f>
        <v>0</v>
      </c>
      <c r="D23" s="25">
        <f>SUM(D54+D141+D165+D223)</f>
        <v>0</v>
      </c>
      <c r="E23" s="25">
        <f aca="true" t="shared" si="13" ref="E23:J23">SUM(E54+E141+E165+E223)</f>
        <v>0</v>
      </c>
      <c r="F23" s="25">
        <f t="shared" si="13"/>
        <v>0</v>
      </c>
      <c r="G23" s="25">
        <f t="shared" si="13"/>
        <v>0</v>
      </c>
      <c r="H23" s="25">
        <f t="shared" si="13"/>
        <v>0</v>
      </c>
      <c r="I23" s="25">
        <f t="shared" si="13"/>
        <v>0</v>
      </c>
      <c r="J23" s="25">
        <f t="shared" si="13"/>
        <v>0</v>
      </c>
      <c r="K23" s="26" t="s">
        <v>10</v>
      </c>
    </row>
    <row r="24" spans="1:11" ht="15.75">
      <c r="A24" s="23">
        <v>14</v>
      </c>
      <c r="B24" s="24" t="s">
        <v>17</v>
      </c>
      <c r="C24" s="25">
        <f>SUM(D24:J24)</f>
        <v>2064.1</v>
      </c>
      <c r="D24" s="25">
        <f aca="true" t="shared" si="14" ref="D24:J25">SUM(D55+D142+D166+D224)</f>
        <v>2064.1</v>
      </c>
      <c r="E24" s="25">
        <f t="shared" si="14"/>
        <v>0</v>
      </c>
      <c r="F24" s="25">
        <f t="shared" si="14"/>
        <v>0</v>
      </c>
      <c r="G24" s="25">
        <f t="shared" si="14"/>
        <v>0</v>
      </c>
      <c r="H24" s="25">
        <f t="shared" si="14"/>
        <v>0</v>
      </c>
      <c r="I24" s="25">
        <f t="shared" si="14"/>
        <v>0</v>
      </c>
      <c r="J24" s="25">
        <f t="shared" si="14"/>
        <v>0</v>
      </c>
      <c r="K24" s="26" t="s">
        <v>10</v>
      </c>
    </row>
    <row r="25" spans="1:11" ht="15.75">
      <c r="A25" s="23">
        <v>15</v>
      </c>
      <c r="B25" s="24" t="s">
        <v>14</v>
      </c>
      <c r="C25" s="25">
        <f>SUM(D25:J25)</f>
        <v>30844.800000000003</v>
      </c>
      <c r="D25" s="25">
        <f>SUM(D56+D143+D167+D225)</f>
        <v>4406.4</v>
      </c>
      <c r="E25" s="25">
        <f t="shared" si="14"/>
        <v>4406.4</v>
      </c>
      <c r="F25" s="25">
        <f t="shared" si="14"/>
        <v>4406.4</v>
      </c>
      <c r="G25" s="25">
        <f t="shared" si="14"/>
        <v>4406.4</v>
      </c>
      <c r="H25" s="25">
        <f t="shared" si="14"/>
        <v>4406.4</v>
      </c>
      <c r="I25" s="25">
        <f t="shared" si="14"/>
        <v>4406.4</v>
      </c>
      <c r="J25" s="25">
        <f t="shared" si="14"/>
        <v>4406.4</v>
      </c>
      <c r="K25" s="26" t="s">
        <v>10</v>
      </c>
    </row>
    <row r="26" spans="1:11" ht="21.75" customHeight="1">
      <c r="A26" s="23">
        <v>16</v>
      </c>
      <c r="B26" s="30" t="s">
        <v>39</v>
      </c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31.5">
      <c r="A27" s="23">
        <v>17</v>
      </c>
      <c r="B27" s="24" t="s">
        <v>56</v>
      </c>
      <c r="C27" s="25">
        <f>SUM(C28:C31)</f>
        <v>2210.5</v>
      </c>
      <c r="D27" s="25">
        <f>SUM(D28:D31)</f>
        <v>410.5</v>
      </c>
      <c r="E27" s="25">
        <f>SUM(E28:E31)</f>
        <v>300</v>
      </c>
      <c r="F27" s="25">
        <f aca="true" t="shared" si="15" ref="F27:G27">SUM(F28:F31)</f>
        <v>300</v>
      </c>
      <c r="G27" s="25">
        <f t="shared" si="15"/>
        <v>300</v>
      </c>
      <c r="H27" s="25">
        <f>SUM(H28:H31)</f>
        <v>300</v>
      </c>
      <c r="I27" s="25">
        <f>SUM(I28:I31)</f>
        <v>300</v>
      </c>
      <c r="J27" s="25">
        <f>SUM(J28:J31)</f>
        <v>300</v>
      </c>
      <c r="K27" s="26" t="s">
        <v>10</v>
      </c>
    </row>
    <row r="28" spans="1:11" ht="15.75">
      <c r="A28" s="23">
        <v>18</v>
      </c>
      <c r="B28" s="24" t="s">
        <v>11</v>
      </c>
      <c r="C28" s="25">
        <f aca="true" t="shared" si="16" ref="C28:F28">SUM(C34,C53)</f>
        <v>2100</v>
      </c>
      <c r="D28" s="25">
        <f t="shared" si="16"/>
        <v>300</v>
      </c>
      <c r="E28" s="25">
        <f t="shared" si="16"/>
        <v>300</v>
      </c>
      <c r="F28" s="25">
        <f t="shared" si="16"/>
        <v>300</v>
      </c>
      <c r="G28" s="25">
        <f>SUM(G34,G53)</f>
        <v>300</v>
      </c>
      <c r="H28" s="25">
        <f>SUM(H34,H53)</f>
        <v>300</v>
      </c>
      <c r="I28" s="25">
        <f>SUM(I34,I53)</f>
        <v>300</v>
      </c>
      <c r="J28" s="25">
        <f>SUM(J34,J53)</f>
        <v>300</v>
      </c>
      <c r="K28" s="26" t="s">
        <v>10</v>
      </c>
    </row>
    <row r="29" spans="1:11" ht="15.75">
      <c r="A29" s="23">
        <v>19</v>
      </c>
      <c r="B29" s="24" t="s">
        <v>12</v>
      </c>
      <c r="C29" s="25">
        <f>SUM(C35,C54)</f>
        <v>0</v>
      </c>
      <c r="D29" s="25">
        <f aca="true" t="shared" si="17" ref="D29:G29">SUM(D35,D54)</f>
        <v>0</v>
      </c>
      <c r="E29" s="25">
        <f t="shared" si="17"/>
        <v>0</v>
      </c>
      <c r="F29" s="25">
        <f t="shared" si="17"/>
        <v>0</v>
      </c>
      <c r="G29" s="25">
        <f t="shared" si="17"/>
        <v>0</v>
      </c>
      <c r="H29" s="25">
        <f aca="true" t="shared" si="18" ref="H29:J31">SUM(H35,H54)</f>
        <v>0</v>
      </c>
      <c r="I29" s="25">
        <f t="shared" si="18"/>
        <v>0</v>
      </c>
      <c r="J29" s="25">
        <f t="shared" si="18"/>
        <v>0</v>
      </c>
      <c r="K29" s="26" t="s">
        <v>10</v>
      </c>
    </row>
    <row r="30" spans="1:11" ht="15.75">
      <c r="A30" s="23">
        <v>20</v>
      </c>
      <c r="B30" s="24" t="s">
        <v>13</v>
      </c>
      <c r="C30" s="25">
        <f aca="true" t="shared" si="19" ref="C30:G30">SUM(C36,C55)</f>
        <v>110.5</v>
      </c>
      <c r="D30" s="25">
        <f t="shared" si="19"/>
        <v>110.5</v>
      </c>
      <c r="E30" s="25">
        <f>SUM(E36,E55)</f>
        <v>0</v>
      </c>
      <c r="F30" s="25">
        <f t="shared" si="19"/>
        <v>0</v>
      </c>
      <c r="G30" s="25">
        <f t="shared" si="19"/>
        <v>0</v>
      </c>
      <c r="H30" s="25">
        <f t="shared" si="18"/>
        <v>0</v>
      </c>
      <c r="I30" s="25">
        <f t="shared" si="18"/>
        <v>0</v>
      </c>
      <c r="J30" s="25">
        <f t="shared" si="18"/>
        <v>0</v>
      </c>
      <c r="K30" s="26" t="s">
        <v>10</v>
      </c>
    </row>
    <row r="31" spans="1:11" ht="15.75">
      <c r="A31" s="23">
        <v>21</v>
      </c>
      <c r="B31" s="24" t="s">
        <v>14</v>
      </c>
      <c r="C31" s="25">
        <f>SUM(C37,C56)</f>
        <v>0</v>
      </c>
      <c r="D31" s="25">
        <f aca="true" t="shared" si="20" ref="D31:G31">SUM(D37,D56)</f>
        <v>0</v>
      </c>
      <c r="E31" s="25">
        <f t="shared" si="20"/>
        <v>0</v>
      </c>
      <c r="F31" s="25">
        <f t="shared" si="20"/>
        <v>0</v>
      </c>
      <c r="G31" s="25">
        <f t="shared" si="20"/>
        <v>0</v>
      </c>
      <c r="H31" s="25">
        <f t="shared" si="18"/>
        <v>0</v>
      </c>
      <c r="I31" s="25">
        <f t="shared" si="18"/>
        <v>0</v>
      </c>
      <c r="J31" s="25">
        <f t="shared" si="18"/>
        <v>0</v>
      </c>
      <c r="K31" s="26" t="s">
        <v>10</v>
      </c>
    </row>
    <row r="32" spans="1:11" ht="15.75">
      <c r="A32" s="23">
        <v>22</v>
      </c>
      <c r="B32" s="30" t="s">
        <v>18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47.25">
      <c r="A33" s="23">
        <v>23</v>
      </c>
      <c r="B33" s="24" t="s">
        <v>22</v>
      </c>
      <c r="C33" s="25">
        <f>SUM(C34:C37)</f>
        <v>640</v>
      </c>
      <c r="D33" s="25">
        <f>SUM(D34:D37)</f>
        <v>160</v>
      </c>
      <c r="E33" s="25">
        <f aca="true" t="shared" si="21" ref="E33:J33">SUM(E34:E37)</f>
        <v>80</v>
      </c>
      <c r="F33" s="25">
        <f t="shared" si="21"/>
        <v>80</v>
      </c>
      <c r="G33" s="25">
        <f t="shared" si="21"/>
        <v>80</v>
      </c>
      <c r="H33" s="25">
        <f t="shared" si="21"/>
        <v>80</v>
      </c>
      <c r="I33" s="25">
        <f t="shared" si="21"/>
        <v>80</v>
      </c>
      <c r="J33" s="25">
        <f t="shared" si="21"/>
        <v>80</v>
      </c>
      <c r="K33" s="26" t="s">
        <v>10</v>
      </c>
    </row>
    <row r="34" spans="1:11" ht="15.75">
      <c r="A34" s="23">
        <v>24</v>
      </c>
      <c r="B34" s="24" t="s">
        <v>11</v>
      </c>
      <c r="C34" s="25">
        <f aca="true" t="shared" si="22" ref="C34:J36">SUM(C40,C47)</f>
        <v>560</v>
      </c>
      <c r="D34" s="25">
        <f t="shared" si="22"/>
        <v>80</v>
      </c>
      <c r="E34" s="27">
        <f>SUM(E40,E47)</f>
        <v>80</v>
      </c>
      <c r="F34" s="25">
        <f t="shared" si="22"/>
        <v>80</v>
      </c>
      <c r="G34" s="25">
        <f t="shared" si="22"/>
        <v>80</v>
      </c>
      <c r="H34" s="25">
        <f t="shared" si="22"/>
        <v>80</v>
      </c>
      <c r="I34" s="25">
        <f t="shared" si="22"/>
        <v>80</v>
      </c>
      <c r="J34" s="25">
        <f t="shared" si="22"/>
        <v>80</v>
      </c>
      <c r="K34" s="26" t="s">
        <v>10</v>
      </c>
    </row>
    <row r="35" spans="1:11" ht="15.75">
      <c r="A35" s="23">
        <v>25</v>
      </c>
      <c r="B35" s="24" t="s">
        <v>12</v>
      </c>
      <c r="C35" s="25">
        <f t="shared" si="22"/>
        <v>0</v>
      </c>
      <c r="D35" s="25">
        <f t="shared" si="22"/>
        <v>0</v>
      </c>
      <c r="E35" s="27">
        <v>0</v>
      </c>
      <c r="F35" s="25">
        <f t="shared" si="22"/>
        <v>0</v>
      </c>
      <c r="G35" s="25">
        <f t="shared" si="22"/>
        <v>0</v>
      </c>
      <c r="H35" s="25">
        <f t="shared" si="22"/>
        <v>0</v>
      </c>
      <c r="I35" s="25">
        <f t="shared" si="22"/>
        <v>0</v>
      </c>
      <c r="J35" s="25">
        <f t="shared" si="22"/>
        <v>0</v>
      </c>
      <c r="K35" s="26" t="s">
        <v>10</v>
      </c>
    </row>
    <row r="36" spans="1:11" ht="15.75">
      <c r="A36" s="23">
        <v>26</v>
      </c>
      <c r="B36" s="24" t="s">
        <v>13</v>
      </c>
      <c r="C36" s="25">
        <f t="shared" si="22"/>
        <v>80</v>
      </c>
      <c r="D36" s="25">
        <f t="shared" si="22"/>
        <v>80</v>
      </c>
      <c r="E36" s="27">
        <f>SUM(E42,E49)</f>
        <v>0</v>
      </c>
      <c r="F36" s="27">
        <f>SUM(F42,F49)</f>
        <v>0</v>
      </c>
      <c r="G36" s="25">
        <f t="shared" si="22"/>
        <v>0</v>
      </c>
      <c r="H36" s="25">
        <f t="shared" si="22"/>
        <v>0</v>
      </c>
      <c r="I36" s="25">
        <f t="shared" si="22"/>
        <v>0</v>
      </c>
      <c r="J36" s="25">
        <f t="shared" si="22"/>
        <v>0</v>
      </c>
      <c r="K36" s="26" t="s">
        <v>10</v>
      </c>
    </row>
    <row r="37" spans="1:11" ht="15.75">
      <c r="A37" s="23">
        <v>27</v>
      </c>
      <c r="B37" s="24" t="s">
        <v>14</v>
      </c>
      <c r="C37" s="25">
        <f>SUM(C43,C50)</f>
        <v>0</v>
      </c>
      <c r="D37" s="25">
        <f aca="true" t="shared" si="23" ref="D37:J37">SUM(D43,D50)</f>
        <v>0</v>
      </c>
      <c r="E37" s="27">
        <f>SUM(E43,E50)</f>
        <v>0</v>
      </c>
      <c r="F37" s="25">
        <f t="shared" si="23"/>
        <v>0</v>
      </c>
      <c r="G37" s="25">
        <f t="shared" si="23"/>
        <v>0</v>
      </c>
      <c r="H37" s="25">
        <f t="shared" si="23"/>
        <v>0</v>
      </c>
      <c r="I37" s="25">
        <f t="shared" si="23"/>
        <v>0</v>
      </c>
      <c r="J37" s="25">
        <f t="shared" si="23"/>
        <v>0</v>
      </c>
      <c r="K37" s="26" t="s">
        <v>10</v>
      </c>
    </row>
    <row r="38" spans="1:11" ht="21" customHeight="1">
      <c r="A38" s="23">
        <v>28</v>
      </c>
      <c r="B38" s="30" t="s">
        <v>19</v>
      </c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63">
      <c r="A39" s="23">
        <v>29</v>
      </c>
      <c r="B39" s="24" t="s">
        <v>23</v>
      </c>
      <c r="C39" s="25">
        <f>SUM(C40:C43)</f>
        <v>0</v>
      </c>
      <c r="D39" s="25">
        <f aca="true" t="shared" si="24" ref="D39:J39">SUM(D40:D43)</f>
        <v>0</v>
      </c>
      <c r="E39" s="25">
        <f t="shared" si="24"/>
        <v>0</v>
      </c>
      <c r="F39" s="25">
        <f t="shared" si="24"/>
        <v>0</v>
      </c>
      <c r="G39" s="25">
        <f t="shared" si="24"/>
        <v>0</v>
      </c>
      <c r="H39" s="25">
        <f t="shared" si="24"/>
        <v>0</v>
      </c>
      <c r="I39" s="25">
        <f t="shared" si="24"/>
        <v>0</v>
      </c>
      <c r="J39" s="25">
        <f t="shared" si="24"/>
        <v>0</v>
      </c>
      <c r="K39" s="26" t="s">
        <v>10</v>
      </c>
    </row>
    <row r="40" spans="1:11" ht="15.75">
      <c r="A40" s="31">
        <v>30</v>
      </c>
      <c r="B40" s="24" t="s">
        <v>11</v>
      </c>
      <c r="C40" s="25">
        <f>SUM(D40:J40)</f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10</v>
      </c>
    </row>
    <row r="41" spans="1:11" ht="15.75">
      <c r="A41" s="32">
        <v>31</v>
      </c>
      <c r="B41" s="24" t="s">
        <v>12</v>
      </c>
      <c r="C41" s="25">
        <f>SUM(D41:J41)</f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10</v>
      </c>
    </row>
    <row r="42" spans="1:11" ht="15.75">
      <c r="A42" s="23">
        <v>32</v>
      </c>
      <c r="B42" s="24" t="s">
        <v>13</v>
      </c>
      <c r="C42" s="25">
        <f>SUM(D42:J42)</f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6" t="s">
        <v>10</v>
      </c>
    </row>
    <row r="43" spans="1:11" ht="15.75">
      <c r="A43" s="23">
        <v>33</v>
      </c>
      <c r="B43" s="24" t="s">
        <v>14</v>
      </c>
      <c r="C43" s="25">
        <f>SUM(D43:J43)</f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6" t="s">
        <v>10</v>
      </c>
    </row>
    <row r="44" spans="1:11" ht="15" customHeight="1">
      <c r="A44" s="23">
        <v>34</v>
      </c>
      <c r="B44" s="30" t="s">
        <v>20</v>
      </c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5" customHeight="1">
      <c r="A45" s="44">
        <v>35</v>
      </c>
      <c r="B45" s="33" t="s">
        <v>60</v>
      </c>
      <c r="C45" s="34">
        <f>SUM(C47:C50)</f>
        <v>640</v>
      </c>
      <c r="D45" s="34">
        <f>SUM(D47:D50)</f>
        <v>160</v>
      </c>
      <c r="E45" s="34">
        <f aca="true" t="shared" si="25" ref="E45:J45">SUM(E47:E50)</f>
        <v>80</v>
      </c>
      <c r="F45" s="34">
        <f t="shared" si="25"/>
        <v>80</v>
      </c>
      <c r="G45" s="34">
        <f t="shared" si="25"/>
        <v>80</v>
      </c>
      <c r="H45" s="34">
        <f t="shared" si="25"/>
        <v>80</v>
      </c>
      <c r="I45" s="34">
        <f t="shared" si="25"/>
        <v>80</v>
      </c>
      <c r="J45" s="34">
        <f t="shared" si="25"/>
        <v>80</v>
      </c>
      <c r="K45" s="35" t="s">
        <v>47</v>
      </c>
    </row>
    <row r="46" spans="1:11" ht="318" customHeight="1">
      <c r="A46" s="61"/>
      <c r="B46" s="36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5.75">
      <c r="A47" s="23">
        <v>36</v>
      </c>
      <c r="B47" s="24" t="s">
        <v>11</v>
      </c>
      <c r="C47" s="25">
        <f>SUM(D47:J47)</f>
        <v>560</v>
      </c>
      <c r="D47" s="25">
        <v>80</v>
      </c>
      <c r="E47" s="25">
        <v>80</v>
      </c>
      <c r="F47" s="25">
        <v>80</v>
      </c>
      <c r="G47" s="25">
        <v>80</v>
      </c>
      <c r="H47" s="25">
        <v>80</v>
      </c>
      <c r="I47" s="25">
        <v>80</v>
      </c>
      <c r="J47" s="25">
        <v>80</v>
      </c>
      <c r="K47" s="26" t="s">
        <v>10</v>
      </c>
    </row>
    <row r="48" spans="1:11" ht="15.75">
      <c r="A48" s="23">
        <v>37</v>
      </c>
      <c r="B48" s="24" t="s">
        <v>12</v>
      </c>
      <c r="C48" s="25">
        <f>SUM(D48:J48)</f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6" t="s">
        <v>10</v>
      </c>
    </row>
    <row r="49" spans="1:11" ht="15.75">
      <c r="A49" s="23">
        <v>38</v>
      </c>
      <c r="B49" s="24" t="s">
        <v>13</v>
      </c>
      <c r="C49" s="25">
        <f>SUM(D49:J49)</f>
        <v>80</v>
      </c>
      <c r="D49" s="25">
        <v>80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6" t="s">
        <v>10</v>
      </c>
    </row>
    <row r="50" spans="1:11" ht="15.75">
      <c r="A50" s="23">
        <v>39</v>
      </c>
      <c r="B50" s="24" t="s">
        <v>14</v>
      </c>
      <c r="C50" s="25">
        <f>SUM(D50:J50)</f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 t="s">
        <v>10</v>
      </c>
    </row>
    <row r="51" spans="1:11" ht="15.75">
      <c r="A51" s="23">
        <v>40</v>
      </c>
      <c r="B51" s="30" t="s">
        <v>21</v>
      </c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47.25">
      <c r="A52" s="23">
        <v>41</v>
      </c>
      <c r="B52" s="24" t="s">
        <v>24</v>
      </c>
      <c r="C52" s="25">
        <f>SUM(C53:C56)</f>
        <v>1570.5</v>
      </c>
      <c r="D52" s="25">
        <f aca="true" t="shared" si="26" ref="D52:J52">SUM(D53:D56)</f>
        <v>250.5</v>
      </c>
      <c r="E52" s="25">
        <f t="shared" si="26"/>
        <v>220</v>
      </c>
      <c r="F52" s="25">
        <f t="shared" si="26"/>
        <v>220</v>
      </c>
      <c r="G52" s="25">
        <f t="shared" si="26"/>
        <v>220</v>
      </c>
      <c r="H52" s="25">
        <f t="shared" si="26"/>
        <v>220</v>
      </c>
      <c r="I52" s="25">
        <f t="shared" si="26"/>
        <v>220</v>
      </c>
      <c r="J52" s="25">
        <f t="shared" si="26"/>
        <v>220</v>
      </c>
      <c r="K52" s="26" t="s">
        <v>10</v>
      </c>
    </row>
    <row r="53" spans="1:11" ht="15.75">
      <c r="A53" s="23">
        <v>42</v>
      </c>
      <c r="B53" s="24" t="s">
        <v>11</v>
      </c>
      <c r="C53" s="25">
        <f>SUM(D53:J53)</f>
        <v>1540</v>
      </c>
      <c r="D53" s="25">
        <f>SUM(D58,D63,D68,D73)</f>
        <v>220</v>
      </c>
      <c r="E53" s="25">
        <f aca="true" t="shared" si="27" ref="E53:J53">SUM(E58,E63,E68,E73)</f>
        <v>220</v>
      </c>
      <c r="F53" s="25">
        <f t="shared" si="27"/>
        <v>220</v>
      </c>
      <c r="G53" s="25">
        <f t="shared" si="27"/>
        <v>220</v>
      </c>
      <c r="H53" s="25">
        <f t="shared" si="27"/>
        <v>220</v>
      </c>
      <c r="I53" s="25">
        <f t="shared" si="27"/>
        <v>220</v>
      </c>
      <c r="J53" s="25">
        <f t="shared" si="27"/>
        <v>220</v>
      </c>
      <c r="K53" s="26" t="s">
        <v>10</v>
      </c>
    </row>
    <row r="54" spans="1:11" ht="15.75">
      <c r="A54" s="23">
        <v>43</v>
      </c>
      <c r="B54" s="24" t="s">
        <v>12</v>
      </c>
      <c r="C54" s="25">
        <f>SUM(C59,C64,C69,C74)</f>
        <v>0</v>
      </c>
      <c r="D54" s="25">
        <f aca="true" t="shared" si="28" ref="D54:J54">SUM(D59,D64,D69,D74)</f>
        <v>0</v>
      </c>
      <c r="E54" s="25">
        <f t="shared" si="28"/>
        <v>0</v>
      </c>
      <c r="F54" s="25">
        <f t="shared" si="28"/>
        <v>0</v>
      </c>
      <c r="G54" s="25">
        <f t="shared" si="28"/>
        <v>0</v>
      </c>
      <c r="H54" s="25">
        <f t="shared" si="28"/>
        <v>0</v>
      </c>
      <c r="I54" s="25">
        <f t="shared" si="28"/>
        <v>0</v>
      </c>
      <c r="J54" s="25">
        <f t="shared" si="28"/>
        <v>0</v>
      </c>
      <c r="K54" s="26" t="s">
        <v>10</v>
      </c>
    </row>
    <row r="55" spans="1:11" ht="15.75">
      <c r="A55" s="23">
        <v>44</v>
      </c>
      <c r="B55" s="24" t="s">
        <v>13</v>
      </c>
      <c r="C55" s="25">
        <f>SUM(D55:J55)</f>
        <v>30.5</v>
      </c>
      <c r="D55" s="25">
        <f>SUM(D60,D65,D70,D75)</f>
        <v>30.5</v>
      </c>
      <c r="E55" s="25">
        <f>SUM(E60,E65,E70,E75)</f>
        <v>0</v>
      </c>
      <c r="F55" s="25">
        <f aca="true" t="shared" si="29" ref="F55:J55">SUM(F60,F65,F70,F75)</f>
        <v>0</v>
      </c>
      <c r="G55" s="25">
        <f t="shared" si="29"/>
        <v>0</v>
      </c>
      <c r="H55" s="25">
        <f t="shared" si="29"/>
        <v>0</v>
      </c>
      <c r="I55" s="25">
        <f t="shared" si="29"/>
        <v>0</v>
      </c>
      <c r="J55" s="25">
        <f t="shared" si="29"/>
        <v>0</v>
      </c>
      <c r="K55" s="26" t="s">
        <v>10</v>
      </c>
    </row>
    <row r="56" spans="1:11" ht="15.75">
      <c r="A56" s="23">
        <v>45</v>
      </c>
      <c r="B56" s="24" t="s">
        <v>14</v>
      </c>
      <c r="C56" s="25">
        <f>SUM(C61,C66,C71,C76)</f>
        <v>0</v>
      </c>
      <c r="D56" s="25">
        <f>SUM(D61,D66,D71,D76)</f>
        <v>0</v>
      </c>
      <c r="E56" s="25">
        <f>SUM(E61,E66,E71,E76)</f>
        <v>0</v>
      </c>
      <c r="F56" s="25">
        <f>SUM(F61,F66,F71,F76)</f>
        <v>0</v>
      </c>
      <c r="G56" s="25">
        <f>SUM(G61,G66,G71,G76)</f>
        <v>0</v>
      </c>
      <c r="H56" s="25">
        <f>SUM(H61,H66,H71,H76)</f>
        <v>0</v>
      </c>
      <c r="I56" s="25">
        <f>SUM(I61,I66,I71,I76)</f>
        <v>0</v>
      </c>
      <c r="J56" s="25">
        <f>SUM(J61,J66,J71,J76)</f>
        <v>0</v>
      </c>
      <c r="K56" s="26" t="s">
        <v>10</v>
      </c>
    </row>
    <row r="57" spans="1:11" ht="229.5" customHeight="1">
      <c r="A57" s="23">
        <v>46</v>
      </c>
      <c r="B57" s="37" t="s">
        <v>66</v>
      </c>
      <c r="C57" s="25">
        <f>SUM(C58:C61)</f>
        <v>136.5</v>
      </c>
      <c r="D57" s="25">
        <f aca="true" t="shared" si="30" ref="D57:J57">SUM(D58:D61)</f>
        <v>19.5</v>
      </c>
      <c r="E57" s="25">
        <f t="shared" si="30"/>
        <v>19.5</v>
      </c>
      <c r="F57" s="25">
        <f t="shared" si="30"/>
        <v>19.5</v>
      </c>
      <c r="G57" s="25">
        <f t="shared" si="30"/>
        <v>19.5</v>
      </c>
      <c r="H57" s="25">
        <f t="shared" si="30"/>
        <v>19.5</v>
      </c>
      <c r="I57" s="25">
        <f t="shared" si="30"/>
        <v>19.5</v>
      </c>
      <c r="J57" s="25">
        <f t="shared" si="30"/>
        <v>19.5</v>
      </c>
      <c r="K57" s="38" t="s">
        <v>48</v>
      </c>
    </row>
    <row r="58" spans="1:11" ht="15.75">
      <c r="A58" s="23">
        <v>47</v>
      </c>
      <c r="B58" s="24" t="s">
        <v>11</v>
      </c>
      <c r="C58" s="25">
        <f>SUM(D58:J58)</f>
        <v>136.5</v>
      </c>
      <c r="D58" s="25">
        <v>19.5</v>
      </c>
      <c r="E58" s="25">
        <v>19.5</v>
      </c>
      <c r="F58" s="25">
        <v>19.5</v>
      </c>
      <c r="G58" s="25">
        <v>19.5</v>
      </c>
      <c r="H58" s="25">
        <v>19.5</v>
      </c>
      <c r="I58" s="25">
        <v>19.5</v>
      </c>
      <c r="J58" s="25">
        <v>19.5</v>
      </c>
      <c r="K58" s="26" t="s">
        <v>10</v>
      </c>
    </row>
    <row r="59" spans="1:11" ht="15.75">
      <c r="A59" s="23">
        <v>48</v>
      </c>
      <c r="B59" s="24" t="s">
        <v>12</v>
      </c>
      <c r="C59" s="25">
        <f>SUM(D59:J59)</f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6" t="s">
        <v>10</v>
      </c>
    </row>
    <row r="60" spans="1:11" ht="15.75">
      <c r="A60" s="23">
        <v>49</v>
      </c>
      <c r="B60" s="24" t="s">
        <v>13</v>
      </c>
      <c r="C60" s="25">
        <f>SUM(D60:J60)</f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 t="s">
        <v>10</v>
      </c>
    </row>
    <row r="61" spans="1:11" ht="15.75">
      <c r="A61" s="23">
        <v>50</v>
      </c>
      <c r="B61" s="24" t="s">
        <v>14</v>
      </c>
      <c r="C61" s="25">
        <f>SUM(D61:J61)</f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6" t="s">
        <v>10</v>
      </c>
    </row>
    <row r="62" spans="1:11" ht="176.25" customHeight="1">
      <c r="A62" s="23">
        <v>51</v>
      </c>
      <c r="B62" s="37" t="s">
        <v>67</v>
      </c>
      <c r="C62" s="25">
        <f>SUM(C63:C66)</f>
        <v>525</v>
      </c>
      <c r="D62" s="25">
        <f aca="true" t="shared" si="31" ref="D62:J62">SUM(D63:D66)</f>
        <v>75</v>
      </c>
      <c r="E62" s="25">
        <f t="shared" si="31"/>
        <v>75</v>
      </c>
      <c r="F62" s="25">
        <f t="shared" si="31"/>
        <v>75</v>
      </c>
      <c r="G62" s="25">
        <f t="shared" si="31"/>
        <v>75</v>
      </c>
      <c r="H62" s="25">
        <f t="shared" si="31"/>
        <v>75</v>
      </c>
      <c r="I62" s="25">
        <f t="shared" si="31"/>
        <v>75</v>
      </c>
      <c r="J62" s="25">
        <f t="shared" si="31"/>
        <v>75</v>
      </c>
      <c r="K62" s="38" t="s">
        <v>49</v>
      </c>
    </row>
    <row r="63" spans="1:11" ht="15.75">
      <c r="A63" s="23">
        <v>52</v>
      </c>
      <c r="B63" s="24" t="s">
        <v>11</v>
      </c>
      <c r="C63" s="25">
        <f>SUM(D63:J63)</f>
        <v>525</v>
      </c>
      <c r="D63" s="25">
        <v>75</v>
      </c>
      <c r="E63" s="25">
        <v>75</v>
      </c>
      <c r="F63" s="25">
        <v>75</v>
      </c>
      <c r="G63" s="25">
        <v>75</v>
      </c>
      <c r="H63" s="25">
        <v>75</v>
      </c>
      <c r="I63" s="25">
        <v>75</v>
      </c>
      <c r="J63" s="25">
        <v>75</v>
      </c>
      <c r="K63" s="26" t="s">
        <v>10</v>
      </c>
    </row>
    <row r="64" spans="1:11" ht="15.75">
      <c r="A64" s="23">
        <v>53</v>
      </c>
      <c r="B64" s="24" t="s">
        <v>12</v>
      </c>
      <c r="C64" s="25">
        <f>SUM(D64:J64)</f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6" t="s">
        <v>10</v>
      </c>
    </row>
    <row r="65" spans="1:11" ht="15.75">
      <c r="A65" s="23">
        <v>54</v>
      </c>
      <c r="B65" s="24" t="s">
        <v>13</v>
      </c>
      <c r="C65" s="25">
        <f>SUM(D65:J65)</f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6" t="s">
        <v>10</v>
      </c>
    </row>
    <row r="66" spans="1:11" ht="15.75">
      <c r="A66" s="23">
        <v>55</v>
      </c>
      <c r="B66" s="24" t="s">
        <v>14</v>
      </c>
      <c r="C66" s="25">
        <f>SUM(D66:J66)</f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 t="s">
        <v>10</v>
      </c>
    </row>
    <row r="67" spans="1:11" ht="148.5" customHeight="1">
      <c r="A67" s="23">
        <v>56</v>
      </c>
      <c r="B67" s="39" t="s">
        <v>68</v>
      </c>
      <c r="C67" s="25">
        <f>SUM(C68:C71)</f>
        <v>665</v>
      </c>
      <c r="D67" s="25">
        <f aca="true" t="shared" si="32" ref="D67:J67">SUM(D68:D71)</f>
        <v>95</v>
      </c>
      <c r="E67" s="25">
        <f t="shared" si="32"/>
        <v>95</v>
      </c>
      <c r="F67" s="25">
        <f t="shared" si="32"/>
        <v>95</v>
      </c>
      <c r="G67" s="25">
        <f t="shared" si="32"/>
        <v>95</v>
      </c>
      <c r="H67" s="25">
        <f t="shared" si="32"/>
        <v>95</v>
      </c>
      <c r="I67" s="25">
        <f t="shared" si="32"/>
        <v>95</v>
      </c>
      <c r="J67" s="25">
        <f t="shared" si="32"/>
        <v>95</v>
      </c>
      <c r="K67" s="38" t="s">
        <v>50</v>
      </c>
    </row>
    <row r="68" spans="1:11" ht="15.75">
      <c r="A68" s="23">
        <v>57</v>
      </c>
      <c r="B68" s="24" t="s">
        <v>11</v>
      </c>
      <c r="C68" s="25">
        <f>SUM(D68:J68)</f>
        <v>665</v>
      </c>
      <c r="D68" s="25">
        <v>95</v>
      </c>
      <c r="E68" s="25">
        <v>95</v>
      </c>
      <c r="F68" s="25">
        <v>95</v>
      </c>
      <c r="G68" s="25">
        <v>95</v>
      </c>
      <c r="H68" s="25">
        <v>95</v>
      </c>
      <c r="I68" s="25">
        <v>95</v>
      </c>
      <c r="J68" s="25">
        <v>95</v>
      </c>
      <c r="K68" s="26" t="s">
        <v>10</v>
      </c>
    </row>
    <row r="69" spans="1:11" ht="15.75">
      <c r="A69" s="23">
        <v>58</v>
      </c>
      <c r="B69" s="24" t="s">
        <v>12</v>
      </c>
      <c r="C69" s="25">
        <f>SUM(D69:J69)</f>
        <v>0</v>
      </c>
      <c r="D69" s="25">
        <v>0</v>
      </c>
      <c r="E69" s="27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6" t="s">
        <v>10</v>
      </c>
    </row>
    <row r="70" spans="1:11" ht="15.75">
      <c r="A70" s="23">
        <v>59</v>
      </c>
      <c r="B70" s="24" t="s">
        <v>13</v>
      </c>
      <c r="C70" s="25">
        <f>SUM(D70:J70)</f>
        <v>0</v>
      </c>
      <c r="D70" s="25">
        <v>0</v>
      </c>
      <c r="E70" s="27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6" t="s">
        <v>10</v>
      </c>
    </row>
    <row r="71" spans="1:11" ht="15.75">
      <c r="A71" s="23">
        <v>60</v>
      </c>
      <c r="B71" s="24" t="s">
        <v>14</v>
      </c>
      <c r="C71" s="25">
        <f>SUM(D71:J71)</f>
        <v>0</v>
      </c>
      <c r="D71" s="25">
        <v>0</v>
      </c>
      <c r="E71" s="27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6" t="s">
        <v>10</v>
      </c>
    </row>
    <row r="72" spans="1:11" ht="130.5" customHeight="1">
      <c r="A72" s="23">
        <v>61</v>
      </c>
      <c r="B72" s="37" t="s">
        <v>69</v>
      </c>
      <c r="C72" s="25">
        <f aca="true" t="shared" si="33" ref="C72:J72">SUM(C73:C76)</f>
        <v>244</v>
      </c>
      <c r="D72" s="25">
        <f t="shared" si="33"/>
        <v>61</v>
      </c>
      <c r="E72" s="25">
        <f t="shared" si="33"/>
        <v>30.5</v>
      </c>
      <c r="F72" s="25">
        <f t="shared" si="33"/>
        <v>30.5</v>
      </c>
      <c r="G72" s="25">
        <f t="shared" si="33"/>
        <v>30.5</v>
      </c>
      <c r="H72" s="25">
        <f t="shared" si="33"/>
        <v>30.5</v>
      </c>
      <c r="I72" s="25">
        <f t="shared" si="33"/>
        <v>30.5</v>
      </c>
      <c r="J72" s="25">
        <f t="shared" si="33"/>
        <v>30.5</v>
      </c>
      <c r="K72" s="38" t="s">
        <v>51</v>
      </c>
    </row>
    <row r="73" spans="1:11" ht="15.75">
      <c r="A73" s="23">
        <v>62</v>
      </c>
      <c r="B73" s="24" t="s">
        <v>11</v>
      </c>
      <c r="C73" s="25">
        <f>SUM(D73:J73)</f>
        <v>213.5</v>
      </c>
      <c r="D73" s="25">
        <v>30.5</v>
      </c>
      <c r="E73" s="25">
        <v>30.5</v>
      </c>
      <c r="F73" s="25">
        <v>30.5</v>
      </c>
      <c r="G73" s="25">
        <v>30.5</v>
      </c>
      <c r="H73" s="25">
        <v>30.5</v>
      </c>
      <c r="I73" s="25">
        <v>30.5</v>
      </c>
      <c r="J73" s="25">
        <v>30.5</v>
      </c>
      <c r="K73" s="26" t="s">
        <v>10</v>
      </c>
    </row>
    <row r="74" spans="1:11" ht="15.75">
      <c r="A74" s="23">
        <v>63</v>
      </c>
      <c r="B74" s="24" t="s">
        <v>12</v>
      </c>
      <c r="C74" s="25">
        <f>SUM(D74:J74)</f>
        <v>0</v>
      </c>
      <c r="D74" s="25">
        <v>0</v>
      </c>
      <c r="E74" s="27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6" t="s">
        <v>10</v>
      </c>
    </row>
    <row r="75" spans="1:11" ht="15.75">
      <c r="A75" s="23">
        <v>64</v>
      </c>
      <c r="B75" s="24" t="s">
        <v>13</v>
      </c>
      <c r="C75" s="25">
        <f>SUM(D75:J75)</f>
        <v>30.5</v>
      </c>
      <c r="D75" s="25">
        <v>30.5</v>
      </c>
      <c r="E75" s="27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6" t="s">
        <v>10</v>
      </c>
    </row>
    <row r="76" spans="1:11" ht="15.75">
      <c r="A76" s="23">
        <v>65</v>
      </c>
      <c r="B76" s="24" t="s">
        <v>14</v>
      </c>
      <c r="C76" s="25">
        <f>SUM(D76:J76)</f>
        <v>0</v>
      </c>
      <c r="D76" s="25">
        <v>0</v>
      </c>
      <c r="E76" s="27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6" t="s">
        <v>10</v>
      </c>
    </row>
    <row r="77" spans="1:11" ht="22.5" customHeight="1">
      <c r="A77" s="23">
        <v>66</v>
      </c>
      <c r="B77" s="30" t="s">
        <v>40</v>
      </c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31.5">
      <c r="A78" s="23">
        <v>67</v>
      </c>
      <c r="B78" s="24" t="s">
        <v>57</v>
      </c>
      <c r="C78" s="25">
        <f>SUM(C79)</f>
        <v>10440.9</v>
      </c>
      <c r="D78" s="25">
        <f aca="true" t="shared" si="34" ref="D78:J78">SUM(D79)</f>
        <v>1300</v>
      </c>
      <c r="E78" s="25">
        <f t="shared" si="34"/>
        <v>1481</v>
      </c>
      <c r="F78" s="25">
        <f t="shared" si="34"/>
        <v>1491</v>
      </c>
      <c r="G78" s="25">
        <f t="shared" si="34"/>
        <v>1491</v>
      </c>
      <c r="H78" s="25">
        <f t="shared" si="34"/>
        <v>1559.3</v>
      </c>
      <c r="I78" s="25">
        <f t="shared" si="34"/>
        <v>1559.3</v>
      </c>
      <c r="J78" s="25">
        <f t="shared" si="34"/>
        <v>1559.3</v>
      </c>
      <c r="K78" s="26" t="s">
        <v>10</v>
      </c>
    </row>
    <row r="79" spans="1:11" ht="15.75">
      <c r="A79" s="23">
        <v>68</v>
      </c>
      <c r="B79" s="24" t="s">
        <v>11</v>
      </c>
      <c r="C79" s="25">
        <f>SUM(C82,C90)</f>
        <v>10440.9</v>
      </c>
      <c r="D79" s="25">
        <f aca="true" t="shared" si="35" ref="D79:J79">SUM(D82,D90)</f>
        <v>1300</v>
      </c>
      <c r="E79" s="25">
        <f t="shared" si="35"/>
        <v>1481</v>
      </c>
      <c r="F79" s="25">
        <f t="shared" si="35"/>
        <v>1491</v>
      </c>
      <c r="G79" s="25">
        <f t="shared" si="35"/>
        <v>1491</v>
      </c>
      <c r="H79" s="25">
        <f t="shared" si="35"/>
        <v>1559.3</v>
      </c>
      <c r="I79" s="25">
        <f t="shared" si="35"/>
        <v>1559.3</v>
      </c>
      <c r="J79" s="25">
        <f t="shared" si="35"/>
        <v>1559.3</v>
      </c>
      <c r="K79" s="26" t="s">
        <v>10</v>
      </c>
    </row>
    <row r="80" spans="1:11" ht="15.75">
      <c r="A80" s="23">
        <v>69</v>
      </c>
      <c r="B80" s="30" t="s">
        <v>18</v>
      </c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68.25" customHeight="1">
      <c r="A81" s="23">
        <v>70</v>
      </c>
      <c r="B81" s="24" t="s">
        <v>25</v>
      </c>
      <c r="C81" s="25">
        <f>SUM(C82)</f>
        <v>0</v>
      </c>
      <c r="D81" s="25">
        <f aca="true" t="shared" si="36" ref="D81:J81">SUM(D82)</f>
        <v>0</v>
      </c>
      <c r="E81" s="25">
        <f t="shared" si="36"/>
        <v>0</v>
      </c>
      <c r="F81" s="25">
        <f t="shared" si="36"/>
        <v>0</v>
      </c>
      <c r="G81" s="25">
        <f t="shared" si="36"/>
        <v>0</v>
      </c>
      <c r="H81" s="25">
        <f t="shared" si="36"/>
        <v>0</v>
      </c>
      <c r="I81" s="25">
        <f t="shared" si="36"/>
        <v>0</v>
      </c>
      <c r="J81" s="40">
        <f t="shared" si="36"/>
        <v>0</v>
      </c>
      <c r="K81" s="26" t="s">
        <v>10</v>
      </c>
    </row>
    <row r="82" spans="1:11" ht="15.75">
      <c r="A82" s="23">
        <v>71</v>
      </c>
      <c r="B82" s="24" t="s">
        <v>11</v>
      </c>
      <c r="C82" s="25">
        <f>SUM(C85,C87)</f>
        <v>0</v>
      </c>
      <c r="D82" s="25">
        <f aca="true" t="shared" si="37" ref="D82:J82">SUM(D85,D87)</f>
        <v>0</v>
      </c>
      <c r="E82" s="25">
        <f t="shared" si="37"/>
        <v>0</v>
      </c>
      <c r="F82" s="25">
        <f t="shared" si="37"/>
        <v>0</v>
      </c>
      <c r="G82" s="25">
        <f t="shared" si="37"/>
        <v>0</v>
      </c>
      <c r="H82" s="25">
        <f t="shared" si="37"/>
        <v>0</v>
      </c>
      <c r="I82" s="25">
        <f t="shared" si="37"/>
        <v>0</v>
      </c>
      <c r="J82" s="40">
        <f t="shared" si="37"/>
        <v>0</v>
      </c>
      <c r="K82" s="26" t="s">
        <v>10</v>
      </c>
    </row>
    <row r="83" spans="1:11" ht="22.5" customHeight="1">
      <c r="A83" s="23">
        <v>72</v>
      </c>
      <c r="B83" s="30" t="s">
        <v>19</v>
      </c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83.25" customHeight="1">
      <c r="A84" s="23">
        <v>73</v>
      </c>
      <c r="B84" s="24" t="s">
        <v>23</v>
      </c>
      <c r="C84" s="25">
        <f>SUM(C85)</f>
        <v>0</v>
      </c>
      <c r="D84" s="25">
        <f aca="true" t="shared" si="38" ref="D84:J84">SUM(D85)</f>
        <v>0</v>
      </c>
      <c r="E84" s="25">
        <f t="shared" si="38"/>
        <v>0</v>
      </c>
      <c r="F84" s="25">
        <f t="shared" si="38"/>
        <v>0</v>
      </c>
      <c r="G84" s="41">
        <f t="shared" si="38"/>
        <v>0</v>
      </c>
      <c r="H84" s="41">
        <f t="shared" si="38"/>
        <v>0</v>
      </c>
      <c r="I84" s="41">
        <f t="shared" si="38"/>
        <v>0</v>
      </c>
      <c r="J84" s="41">
        <f t="shared" si="38"/>
        <v>0</v>
      </c>
      <c r="K84" s="26" t="s">
        <v>10</v>
      </c>
    </row>
    <row r="85" spans="1:11" ht="15.75">
      <c r="A85" s="23">
        <v>74</v>
      </c>
      <c r="B85" s="24" t="s">
        <v>11</v>
      </c>
      <c r="C85" s="25">
        <f>SUM(D85:J85)</f>
        <v>0</v>
      </c>
      <c r="D85" s="25">
        <v>0</v>
      </c>
      <c r="E85" s="25">
        <v>0</v>
      </c>
      <c r="F85" s="25">
        <v>0</v>
      </c>
      <c r="G85" s="41">
        <v>0</v>
      </c>
      <c r="H85" s="41">
        <v>0</v>
      </c>
      <c r="I85" s="41">
        <v>0</v>
      </c>
      <c r="J85" s="41">
        <v>0</v>
      </c>
      <c r="K85" s="26" t="s">
        <v>10</v>
      </c>
    </row>
    <row r="86" spans="1:11" ht="21" customHeight="1">
      <c r="A86" s="23">
        <v>75</v>
      </c>
      <c r="B86" s="30" t="s">
        <v>20</v>
      </c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5.75">
      <c r="A87" s="23">
        <v>76</v>
      </c>
      <c r="B87" s="24" t="s">
        <v>11</v>
      </c>
      <c r="C87" s="25">
        <f>SUM(D87:J87)</f>
        <v>0</v>
      </c>
      <c r="D87" s="25">
        <v>0</v>
      </c>
      <c r="E87" s="25">
        <v>0</v>
      </c>
      <c r="F87" s="40">
        <v>0</v>
      </c>
      <c r="G87" s="25">
        <v>0</v>
      </c>
      <c r="H87" s="40">
        <v>0</v>
      </c>
      <c r="I87" s="40">
        <v>0</v>
      </c>
      <c r="J87" s="40">
        <v>0</v>
      </c>
      <c r="K87" s="26" t="s">
        <v>10</v>
      </c>
    </row>
    <row r="88" spans="1:11" ht="15.75">
      <c r="A88" s="42">
        <v>77</v>
      </c>
      <c r="B88" s="30" t="s">
        <v>21</v>
      </c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60.75" customHeight="1">
      <c r="A89" s="23">
        <v>78</v>
      </c>
      <c r="B89" s="24" t="s">
        <v>26</v>
      </c>
      <c r="C89" s="25">
        <f>SUM(C90)</f>
        <v>10440.9</v>
      </c>
      <c r="D89" s="25">
        <f aca="true" t="shared" si="39" ref="D89:J89">SUM(D90)</f>
        <v>1300</v>
      </c>
      <c r="E89" s="25">
        <f t="shared" si="39"/>
        <v>1481</v>
      </c>
      <c r="F89" s="41">
        <f t="shared" si="39"/>
        <v>1491</v>
      </c>
      <c r="G89" s="41">
        <f t="shared" si="39"/>
        <v>1491</v>
      </c>
      <c r="H89" s="41">
        <f t="shared" si="39"/>
        <v>1559.3</v>
      </c>
      <c r="I89" s="41">
        <f t="shared" si="39"/>
        <v>1559.3</v>
      </c>
      <c r="J89" s="41">
        <f t="shared" si="39"/>
        <v>1559.3</v>
      </c>
      <c r="K89" s="26" t="s">
        <v>10</v>
      </c>
    </row>
    <row r="90" spans="1:11" ht="23.25" customHeight="1">
      <c r="A90" s="23">
        <v>79</v>
      </c>
      <c r="B90" s="24" t="s">
        <v>11</v>
      </c>
      <c r="C90" s="25">
        <f>SUM(D90:J90)</f>
        <v>10440.9</v>
      </c>
      <c r="D90" s="25">
        <f>SUM(D93,D99,D102)</f>
        <v>1300</v>
      </c>
      <c r="E90" s="25">
        <f>SUM(E93,E99,E102)</f>
        <v>1481</v>
      </c>
      <c r="F90" s="41">
        <f aca="true" t="shared" si="40" ref="F90:J90">SUM(F93,F99,F102)</f>
        <v>1491</v>
      </c>
      <c r="G90" s="41">
        <f t="shared" si="40"/>
        <v>1491</v>
      </c>
      <c r="H90" s="41">
        <f t="shared" si="40"/>
        <v>1559.3</v>
      </c>
      <c r="I90" s="41">
        <f t="shared" si="40"/>
        <v>1559.3</v>
      </c>
      <c r="J90" s="41">
        <f t="shared" si="40"/>
        <v>1559.3</v>
      </c>
      <c r="K90" s="26" t="s">
        <v>10</v>
      </c>
    </row>
    <row r="91" spans="1:11" ht="5.25" customHeight="1" hidden="1">
      <c r="A91" s="44">
        <v>80</v>
      </c>
      <c r="B91" s="33" t="s">
        <v>70</v>
      </c>
      <c r="C91" s="34">
        <f>SUM(C93:C96)</f>
        <v>1100</v>
      </c>
      <c r="D91" s="34">
        <f aca="true" t="shared" si="41" ref="D91:J91">SUM(D93:D96)</f>
        <v>150</v>
      </c>
      <c r="E91" s="34">
        <f t="shared" si="41"/>
        <v>150</v>
      </c>
      <c r="F91" s="43">
        <f t="shared" si="41"/>
        <v>160</v>
      </c>
      <c r="G91" s="43">
        <f t="shared" si="41"/>
        <v>160</v>
      </c>
      <c r="H91" s="43">
        <f t="shared" si="41"/>
        <v>160</v>
      </c>
      <c r="I91" s="43">
        <f t="shared" si="41"/>
        <v>160</v>
      </c>
      <c r="J91" s="43">
        <f t="shared" si="41"/>
        <v>160</v>
      </c>
      <c r="K91" s="35" t="s">
        <v>52</v>
      </c>
    </row>
    <row r="92" spans="1:11" ht="261" customHeight="1">
      <c r="A92" s="61"/>
      <c r="B92" s="36"/>
      <c r="C92" s="34"/>
      <c r="D92" s="34"/>
      <c r="E92" s="34"/>
      <c r="F92" s="43"/>
      <c r="G92" s="43"/>
      <c r="H92" s="43"/>
      <c r="I92" s="43"/>
      <c r="J92" s="43"/>
      <c r="K92" s="35"/>
    </row>
    <row r="93" spans="1:11" ht="15.75">
      <c r="A93" s="23">
        <v>81</v>
      </c>
      <c r="B93" s="24" t="s">
        <v>11</v>
      </c>
      <c r="C93" s="25">
        <f>SUM(D93:J93)</f>
        <v>1100</v>
      </c>
      <c r="D93" s="25">
        <v>150</v>
      </c>
      <c r="E93" s="25">
        <v>150</v>
      </c>
      <c r="F93" s="41">
        <v>160</v>
      </c>
      <c r="G93" s="41">
        <v>160</v>
      </c>
      <c r="H93" s="41">
        <v>160</v>
      </c>
      <c r="I93" s="41">
        <v>160</v>
      </c>
      <c r="J93" s="41">
        <v>160</v>
      </c>
      <c r="K93" s="26" t="s">
        <v>10</v>
      </c>
    </row>
    <row r="94" spans="1:11" ht="15.75">
      <c r="A94" s="23">
        <v>82</v>
      </c>
      <c r="B94" s="24" t="s">
        <v>12</v>
      </c>
      <c r="C94" s="25">
        <f>SUM(D94:J94)</f>
        <v>0</v>
      </c>
      <c r="D94" s="25">
        <v>0</v>
      </c>
      <c r="E94" s="25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26" t="s">
        <v>10</v>
      </c>
    </row>
    <row r="95" spans="1:11" ht="15.75">
      <c r="A95" s="42">
        <v>83</v>
      </c>
      <c r="B95" s="24" t="s">
        <v>13</v>
      </c>
      <c r="C95" s="25">
        <f>SUM(D95:J95)</f>
        <v>0</v>
      </c>
      <c r="D95" s="25">
        <v>0</v>
      </c>
      <c r="E95" s="25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26" t="s">
        <v>10</v>
      </c>
    </row>
    <row r="96" spans="1:11" ht="27" customHeight="1">
      <c r="A96" s="23">
        <v>84</v>
      </c>
      <c r="B96" s="24" t="s">
        <v>14</v>
      </c>
      <c r="C96" s="25">
        <f>SUM(D96:J96)</f>
        <v>0</v>
      </c>
      <c r="D96" s="25">
        <v>0</v>
      </c>
      <c r="E96" s="25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26" t="s">
        <v>10</v>
      </c>
    </row>
    <row r="97" spans="1:11" ht="15">
      <c r="A97" s="44">
        <v>85</v>
      </c>
      <c r="B97" s="33" t="s">
        <v>36</v>
      </c>
      <c r="C97" s="34">
        <f>SUM(C99)</f>
        <v>217</v>
      </c>
      <c r="D97" s="34">
        <f aca="true" t="shared" si="42" ref="D97:J97">SUM(D99)</f>
        <v>31</v>
      </c>
      <c r="E97" s="34">
        <f t="shared" si="42"/>
        <v>31</v>
      </c>
      <c r="F97" s="43">
        <f t="shared" si="42"/>
        <v>31</v>
      </c>
      <c r="G97" s="43">
        <f t="shared" si="42"/>
        <v>31</v>
      </c>
      <c r="H97" s="43">
        <f t="shared" si="42"/>
        <v>31</v>
      </c>
      <c r="I97" s="43">
        <f t="shared" si="42"/>
        <v>31</v>
      </c>
      <c r="J97" s="43">
        <f t="shared" si="42"/>
        <v>31</v>
      </c>
      <c r="K97" s="35" t="s">
        <v>52</v>
      </c>
    </row>
    <row r="98" spans="1:11" ht="345" customHeight="1">
      <c r="A98" s="45"/>
      <c r="B98" s="36"/>
      <c r="C98" s="34"/>
      <c r="D98" s="34"/>
      <c r="E98" s="34"/>
      <c r="F98" s="43"/>
      <c r="G98" s="43"/>
      <c r="H98" s="43"/>
      <c r="I98" s="43"/>
      <c r="J98" s="43"/>
      <c r="K98" s="35"/>
    </row>
    <row r="99" spans="1:11" ht="27" customHeight="1">
      <c r="A99" s="23">
        <v>86</v>
      </c>
      <c r="B99" s="24" t="s">
        <v>11</v>
      </c>
      <c r="C99" s="25">
        <f>SUM(D99:J99)</f>
        <v>217</v>
      </c>
      <c r="D99" s="25">
        <v>31</v>
      </c>
      <c r="E99" s="25">
        <v>31</v>
      </c>
      <c r="F99" s="41">
        <v>31</v>
      </c>
      <c r="G99" s="41">
        <v>31</v>
      </c>
      <c r="H99" s="41">
        <v>31</v>
      </c>
      <c r="I99" s="41">
        <v>31</v>
      </c>
      <c r="J99" s="41">
        <v>31</v>
      </c>
      <c r="K99" s="26" t="s">
        <v>10</v>
      </c>
    </row>
    <row r="100" spans="1:11" ht="15">
      <c r="A100" s="44">
        <v>87</v>
      </c>
      <c r="B100" s="33" t="s">
        <v>71</v>
      </c>
      <c r="C100" s="34">
        <f>SUM(C102)</f>
        <v>9123.9</v>
      </c>
      <c r="D100" s="34">
        <f aca="true" t="shared" si="43" ref="D100:J100">SUM(D102)</f>
        <v>1119</v>
      </c>
      <c r="E100" s="34">
        <f t="shared" si="43"/>
        <v>1300</v>
      </c>
      <c r="F100" s="43">
        <f t="shared" si="43"/>
        <v>1300</v>
      </c>
      <c r="G100" s="43">
        <f>SUM(G102)</f>
        <v>1300</v>
      </c>
      <c r="H100" s="43">
        <f t="shared" si="43"/>
        <v>1368.3</v>
      </c>
      <c r="I100" s="43">
        <f t="shared" si="43"/>
        <v>1368.3</v>
      </c>
      <c r="J100" s="43">
        <f t="shared" si="43"/>
        <v>1368.3</v>
      </c>
      <c r="K100" s="35" t="s">
        <v>52</v>
      </c>
    </row>
    <row r="101" spans="1:11" ht="182.25" customHeight="1">
      <c r="A101" s="61"/>
      <c r="B101" s="36"/>
      <c r="C101" s="34"/>
      <c r="D101" s="34"/>
      <c r="E101" s="34"/>
      <c r="F101" s="43"/>
      <c r="G101" s="43"/>
      <c r="H101" s="43"/>
      <c r="I101" s="43"/>
      <c r="J101" s="43"/>
      <c r="K101" s="35"/>
    </row>
    <row r="102" spans="1:11" ht="15.75">
      <c r="A102" s="23">
        <v>88</v>
      </c>
      <c r="B102" s="24" t="s">
        <v>11</v>
      </c>
      <c r="C102" s="25">
        <f>SUM(D102:J102)</f>
        <v>9123.9</v>
      </c>
      <c r="D102" s="41">
        <v>1119</v>
      </c>
      <c r="E102" s="41">
        <v>1300</v>
      </c>
      <c r="F102" s="41">
        <v>1300</v>
      </c>
      <c r="G102" s="41">
        <v>1300</v>
      </c>
      <c r="H102" s="41">
        <v>1368.3</v>
      </c>
      <c r="I102" s="41">
        <v>1368.3</v>
      </c>
      <c r="J102" s="41">
        <v>1368.3</v>
      </c>
      <c r="K102" s="26" t="s">
        <v>10</v>
      </c>
    </row>
    <row r="103" spans="1:11" ht="20.25" customHeight="1">
      <c r="A103" s="23">
        <v>89</v>
      </c>
      <c r="B103" s="30" t="s">
        <v>38</v>
      </c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31.5">
      <c r="A104" s="23">
        <v>90</v>
      </c>
      <c r="B104" s="24" t="s">
        <v>58</v>
      </c>
      <c r="C104" s="25">
        <f>SUM(C105:C108)</f>
        <v>2133.5</v>
      </c>
      <c r="D104" s="25">
        <f aca="true" t="shared" si="44" ref="D104:J104">SUM(D105:D108)</f>
        <v>363.5</v>
      </c>
      <c r="E104" s="25">
        <f t="shared" si="44"/>
        <v>270</v>
      </c>
      <c r="F104" s="25">
        <f t="shared" si="44"/>
        <v>300</v>
      </c>
      <c r="G104" s="25">
        <f t="shared" si="44"/>
        <v>300</v>
      </c>
      <c r="H104" s="25">
        <f t="shared" si="44"/>
        <v>300</v>
      </c>
      <c r="I104" s="25">
        <f t="shared" si="44"/>
        <v>300</v>
      </c>
      <c r="J104" s="25">
        <f t="shared" si="44"/>
        <v>300</v>
      </c>
      <c r="K104" s="26" t="s">
        <v>10</v>
      </c>
    </row>
    <row r="105" spans="1:11" ht="15.75">
      <c r="A105" s="23">
        <v>91</v>
      </c>
      <c r="B105" s="24" t="s">
        <v>11</v>
      </c>
      <c r="C105" s="25">
        <f aca="true" t="shared" si="45" ref="C105:J107">SUM(C111,C140)</f>
        <v>1990</v>
      </c>
      <c r="D105" s="25">
        <f t="shared" si="45"/>
        <v>220</v>
      </c>
      <c r="E105" s="25">
        <f t="shared" si="45"/>
        <v>270</v>
      </c>
      <c r="F105" s="25">
        <f t="shared" si="45"/>
        <v>300</v>
      </c>
      <c r="G105" s="25">
        <f t="shared" si="45"/>
        <v>300</v>
      </c>
      <c r="H105" s="25">
        <f t="shared" si="45"/>
        <v>300</v>
      </c>
      <c r="I105" s="25">
        <f t="shared" si="45"/>
        <v>300</v>
      </c>
      <c r="J105" s="25">
        <f t="shared" si="45"/>
        <v>300</v>
      </c>
      <c r="K105" s="26" t="s">
        <v>10</v>
      </c>
    </row>
    <row r="106" spans="1:11" ht="15.75">
      <c r="A106" s="23">
        <v>92</v>
      </c>
      <c r="B106" s="24" t="s">
        <v>12</v>
      </c>
      <c r="C106" s="25">
        <f t="shared" si="45"/>
        <v>0</v>
      </c>
      <c r="D106" s="25">
        <f t="shared" si="45"/>
        <v>0</v>
      </c>
      <c r="E106" s="25">
        <f t="shared" si="45"/>
        <v>0</v>
      </c>
      <c r="F106" s="25">
        <f t="shared" si="45"/>
        <v>0</v>
      </c>
      <c r="G106" s="25">
        <f t="shared" si="45"/>
        <v>0</v>
      </c>
      <c r="H106" s="25">
        <f t="shared" si="45"/>
        <v>0</v>
      </c>
      <c r="I106" s="25">
        <f t="shared" si="45"/>
        <v>0</v>
      </c>
      <c r="J106" s="25">
        <f t="shared" si="45"/>
        <v>0</v>
      </c>
      <c r="K106" s="26" t="s">
        <v>10</v>
      </c>
    </row>
    <row r="107" spans="1:11" ht="15.75">
      <c r="A107" s="23">
        <v>93</v>
      </c>
      <c r="B107" s="24" t="s">
        <v>13</v>
      </c>
      <c r="C107" s="25">
        <f t="shared" si="45"/>
        <v>143.5</v>
      </c>
      <c r="D107" s="25">
        <f t="shared" si="45"/>
        <v>143.5</v>
      </c>
      <c r="E107" s="25">
        <f>SUM(E113,E142)</f>
        <v>0</v>
      </c>
      <c r="F107" s="25">
        <f t="shared" si="45"/>
        <v>0</v>
      </c>
      <c r="G107" s="25">
        <f t="shared" si="45"/>
        <v>0</v>
      </c>
      <c r="H107" s="25">
        <f t="shared" si="45"/>
        <v>0</v>
      </c>
      <c r="I107" s="25">
        <f t="shared" si="45"/>
        <v>0</v>
      </c>
      <c r="J107" s="25">
        <f t="shared" si="45"/>
        <v>0</v>
      </c>
      <c r="K107" s="26" t="s">
        <v>10</v>
      </c>
    </row>
    <row r="108" spans="1:11" ht="15.75">
      <c r="A108" s="23">
        <v>94</v>
      </c>
      <c r="B108" s="24" t="s">
        <v>14</v>
      </c>
      <c r="C108" s="25">
        <f>SUM(C114,C143)</f>
        <v>0</v>
      </c>
      <c r="D108" s="25">
        <f aca="true" t="shared" si="46" ref="D108:J108">SUM(D114,D143)</f>
        <v>0</v>
      </c>
      <c r="E108" s="25">
        <f t="shared" si="46"/>
        <v>0</v>
      </c>
      <c r="F108" s="25">
        <f t="shared" si="46"/>
        <v>0</v>
      </c>
      <c r="G108" s="25">
        <f t="shared" si="46"/>
        <v>0</v>
      </c>
      <c r="H108" s="25">
        <f t="shared" si="46"/>
        <v>0</v>
      </c>
      <c r="I108" s="25">
        <f t="shared" si="46"/>
        <v>0</v>
      </c>
      <c r="J108" s="25">
        <f t="shared" si="46"/>
        <v>0</v>
      </c>
      <c r="K108" s="26" t="s">
        <v>10</v>
      </c>
    </row>
    <row r="109" spans="1:11" ht="15.75">
      <c r="A109" s="23">
        <v>95</v>
      </c>
      <c r="B109" s="30" t="s">
        <v>18</v>
      </c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53.25" customHeight="1">
      <c r="A110" s="23">
        <v>96</v>
      </c>
      <c r="B110" s="24" t="s">
        <v>27</v>
      </c>
      <c r="C110" s="25">
        <f>SUM(C111:C114)</f>
        <v>733.5</v>
      </c>
      <c r="D110" s="25">
        <f aca="true" t="shared" si="47" ref="D110:J110">SUM(D111:D114)</f>
        <v>123.5</v>
      </c>
      <c r="E110" s="25">
        <f t="shared" si="47"/>
        <v>110</v>
      </c>
      <c r="F110" s="25">
        <f t="shared" si="47"/>
        <v>100</v>
      </c>
      <c r="G110" s="25">
        <f t="shared" si="47"/>
        <v>100</v>
      </c>
      <c r="H110" s="25">
        <f t="shared" si="47"/>
        <v>100</v>
      </c>
      <c r="I110" s="25">
        <f t="shared" si="47"/>
        <v>100</v>
      </c>
      <c r="J110" s="25">
        <f t="shared" si="47"/>
        <v>100</v>
      </c>
      <c r="K110" s="26" t="s">
        <v>10</v>
      </c>
    </row>
    <row r="111" spans="1:11" ht="15.75">
      <c r="A111" s="23">
        <v>97</v>
      </c>
      <c r="B111" s="24" t="s">
        <v>11</v>
      </c>
      <c r="C111" s="25">
        <f>SUM(C117,C122)</f>
        <v>690</v>
      </c>
      <c r="D111" s="25">
        <f aca="true" t="shared" si="48" ref="C111:J113">SUM(D117,D122)</f>
        <v>80</v>
      </c>
      <c r="E111" s="25">
        <f t="shared" si="48"/>
        <v>110</v>
      </c>
      <c r="F111" s="25">
        <f t="shared" si="48"/>
        <v>100</v>
      </c>
      <c r="G111" s="25">
        <f t="shared" si="48"/>
        <v>100</v>
      </c>
      <c r="H111" s="25">
        <f t="shared" si="48"/>
        <v>100</v>
      </c>
      <c r="I111" s="25">
        <f t="shared" si="48"/>
        <v>100</v>
      </c>
      <c r="J111" s="25">
        <f t="shared" si="48"/>
        <v>100</v>
      </c>
      <c r="K111" s="26" t="s">
        <v>10</v>
      </c>
    </row>
    <row r="112" spans="1:11" ht="15.75">
      <c r="A112" s="23">
        <v>98</v>
      </c>
      <c r="B112" s="24" t="s">
        <v>12</v>
      </c>
      <c r="C112" s="25">
        <f t="shared" si="48"/>
        <v>0</v>
      </c>
      <c r="D112" s="25">
        <f t="shared" si="48"/>
        <v>0</v>
      </c>
      <c r="E112" s="25">
        <f t="shared" si="48"/>
        <v>0</v>
      </c>
      <c r="F112" s="25">
        <f t="shared" si="48"/>
        <v>0</v>
      </c>
      <c r="G112" s="25">
        <f t="shared" si="48"/>
        <v>0</v>
      </c>
      <c r="H112" s="25">
        <f t="shared" si="48"/>
        <v>0</v>
      </c>
      <c r="I112" s="25">
        <f t="shared" si="48"/>
        <v>0</v>
      </c>
      <c r="J112" s="25">
        <f t="shared" si="48"/>
        <v>0</v>
      </c>
      <c r="K112" s="26" t="s">
        <v>10</v>
      </c>
    </row>
    <row r="113" spans="1:11" ht="15.75">
      <c r="A113" s="23">
        <v>99</v>
      </c>
      <c r="B113" s="24" t="s">
        <v>13</v>
      </c>
      <c r="C113" s="25">
        <f t="shared" si="48"/>
        <v>43.5</v>
      </c>
      <c r="D113" s="25">
        <f t="shared" si="48"/>
        <v>43.5</v>
      </c>
      <c r="E113" s="25">
        <f t="shared" si="48"/>
        <v>0</v>
      </c>
      <c r="F113" s="25">
        <f t="shared" si="48"/>
        <v>0</v>
      </c>
      <c r="G113" s="25">
        <f t="shared" si="48"/>
        <v>0</v>
      </c>
      <c r="H113" s="25">
        <f t="shared" si="48"/>
        <v>0</v>
      </c>
      <c r="I113" s="25">
        <f t="shared" si="48"/>
        <v>0</v>
      </c>
      <c r="J113" s="25">
        <f t="shared" si="48"/>
        <v>0</v>
      </c>
      <c r="K113" s="26" t="s">
        <v>10</v>
      </c>
    </row>
    <row r="114" spans="1:11" ht="15.75">
      <c r="A114" s="23">
        <v>100</v>
      </c>
      <c r="B114" s="24" t="s">
        <v>14</v>
      </c>
      <c r="C114" s="25">
        <f>SUM(C120,C125)</f>
        <v>0</v>
      </c>
      <c r="D114" s="25">
        <f aca="true" t="shared" si="49" ref="D114:J114">SUM(D120,D125)</f>
        <v>0</v>
      </c>
      <c r="E114" s="25">
        <f t="shared" si="49"/>
        <v>0</v>
      </c>
      <c r="F114" s="25">
        <f t="shared" si="49"/>
        <v>0</v>
      </c>
      <c r="G114" s="25">
        <f t="shared" si="49"/>
        <v>0</v>
      </c>
      <c r="H114" s="25">
        <f t="shared" si="49"/>
        <v>0</v>
      </c>
      <c r="I114" s="25">
        <f t="shared" si="49"/>
        <v>0</v>
      </c>
      <c r="J114" s="25">
        <f t="shared" si="49"/>
        <v>0</v>
      </c>
      <c r="K114" s="26" t="s">
        <v>10</v>
      </c>
    </row>
    <row r="115" spans="1:11" ht="26.25" customHeight="1">
      <c r="A115" s="23">
        <v>101</v>
      </c>
      <c r="B115" s="30" t="s">
        <v>19</v>
      </c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63">
      <c r="A116" s="23">
        <v>102</v>
      </c>
      <c r="B116" s="24" t="s">
        <v>28</v>
      </c>
      <c r="C116" s="25">
        <f>SUM(C117:C120)</f>
        <v>0</v>
      </c>
      <c r="D116" s="25">
        <f aca="true" t="shared" si="50" ref="D116:J116">SUM(D117:D120)</f>
        <v>0</v>
      </c>
      <c r="E116" s="25">
        <f t="shared" si="50"/>
        <v>0</v>
      </c>
      <c r="F116" s="25">
        <f t="shared" si="50"/>
        <v>0</v>
      </c>
      <c r="G116" s="25">
        <f t="shared" si="50"/>
        <v>0</v>
      </c>
      <c r="H116" s="25">
        <f t="shared" si="50"/>
        <v>0</v>
      </c>
      <c r="I116" s="25">
        <f t="shared" si="50"/>
        <v>0</v>
      </c>
      <c r="J116" s="25">
        <f t="shared" si="50"/>
        <v>0</v>
      </c>
      <c r="K116" s="26" t="s">
        <v>10</v>
      </c>
    </row>
    <row r="117" spans="1:11" ht="15.75">
      <c r="A117" s="23">
        <v>103</v>
      </c>
      <c r="B117" s="24" t="s">
        <v>11</v>
      </c>
      <c r="C117" s="25">
        <f aca="true" t="shared" si="51" ref="C117:J120">SUM(D117:J117)</f>
        <v>0</v>
      </c>
      <c r="D117" s="25">
        <f t="shared" si="51"/>
        <v>0</v>
      </c>
      <c r="E117" s="25">
        <f t="shared" si="51"/>
        <v>0</v>
      </c>
      <c r="F117" s="25">
        <f t="shared" si="51"/>
        <v>0</v>
      </c>
      <c r="G117" s="25">
        <f t="shared" si="51"/>
        <v>0</v>
      </c>
      <c r="H117" s="25">
        <f t="shared" si="51"/>
        <v>0</v>
      </c>
      <c r="I117" s="25">
        <f t="shared" si="51"/>
        <v>0</v>
      </c>
      <c r="J117" s="25">
        <f t="shared" si="51"/>
        <v>0</v>
      </c>
      <c r="K117" s="26" t="s">
        <v>10</v>
      </c>
    </row>
    <row r="118" spans="1:11" ht="15.75">
      <c r="A118" s="23">
        <v>104</v>
      </c>
      <c r="B118" s="24" t="s">
        <v>12</v>
      </c>
      <c r="C118" s="25">
        <f t="shared" si="51"/>
        <v>0</v>
      </c>
      <c r="D118" s="25">
        <f t="shared" si="51"/>
        <v>0</v>
      </c>
      <c r="E118" s="25">
        <f t="shared" si="51"/>
        <v>0</v>
      </c>
      <c r="F118" s="25">
        <f t="shared" si="51"/>
        <v>0</v>
      </c>
      <c r="G118" s="25">
        <f t="shared" si="51"/>
        <v>0</v>
      </c>
      <c r="H118" s="25">
        <f t="shared" si="51"/>
        <v>0</v>
      </c>
      <c r="I118" s="25">
        <f t="shared" si="51"/>
        <v>0</v>
      </c>
      <c r="J118" s="25">
        <f t="shared" si="51"/>
        <v>0</v>
      </c>
      <c r="K118" s="26" t="s">
        <v>10</v>
      </c>
    </row>
    <row r="119" spans="1:11" ht="15.75">
      <c r="A119" s="23">
        <v>105</v>
      </c>
      <c r="B119" s="24" t="s">
        <v>13</v>
      </c>
      <c r="C119" s="25">
        <f t="shared" si="51"/>
        <v>0</v>
      </c>
      <c r="D119" s="25">
        <f t="shared" si="51"/>
        <v>0</v>
      </c>
      <c r="E119" s="25">
        <f t="shared" si="51"/>
        <v>0</v>
      </c>
      <c r="F119" s="25">
        <f t="shared" si="51"/>
        <v>0</v>
      </c>
      <c r="G119" s="25">
        <f t="shared" si="51"/>
        <v>0</v>
      </c>
      <c r="H119" s="25">
        <f t="shared" si="51"/>
        <v>0</v>
      </c>
      <c r="I119" s="25">
        <f t="shared" si="51"/>
        <v>0</v>
      </c>
      <c r="J119" s="25">
        <f t="shared" si="51"/>
        <v>0</v>
      </c>
      <c r="K119" s="26" t="s">
        <v>10</v>
      </c>
    </row>
    <row r="120" spans="1:11" ht="15.75">
      <c r="A120" s="23">
        <v>106</v>
      </c>
      <c r="B120" s="24" t="s">
        <v>14</v>
      </c>
      <c r="C120" s="25">
        <f t="shared" si="51"/>
        <v>0</v>
      </c>
      <c r="D120" s="25">
        <f t="shared" si="51"/>
        <v>0</v>
      </c>
      <c r="E120" s="25">
        <f t="shared" si="51"/>
        <v>0</v>
      </c>
      <c r="F120" s="25">
        <f t="shared" si="51"/>
        <v>0</v>
      </c>
      <c r="G120" s="25">
        <f t="shared" si="51"/>
        <v>0</v>
      </c>
      <c r="H120" s="25">
        <f t="shared" si="51"/>
        <v>0</v>
      </c>
      <c r="I120" s="25">
        <f t="shared" si="51"/>
        <v>0</v>
      </c>
      <c r="J120" s="25">
        <f t="shared" si="51"/>
        <v>0</v>
      </c>
      <c r="K120" s="26" t="s">
        <v>10</v>
      </c>
    </row>
    <row r="121" spans="1:11" ht="16.5" customHeight="1">
      <c r="A121" s="23">
        <v>107</v>
      </c>
      <c r="B121" s="30" t="s">
        <v>20</v>
      </c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5.75">
      <c r="A122" s="23">
        <v>108</v>
      </c>
      <c r="B122" s="24" t="s">
        <v>11</v>
      </c>
      <c r="C122" s="25">
        <f>SUM(D122:J122)</f>
        <v>690</v>
      </c>
      <c r="D122" s="25">
        <f aca="true" t="shared" si="52" ref="C122:J124">SUM(D128,D134)</f>
        <v>80</v>
      </c>
      <c r="E122" s="25">
        <f t="shared" si="52"/>
        <v>110</v>
      </c>
      <c r="F122" s="25">
        <f t="shared" si="52"/>
        <v>100</v>
      </c>
      <c r="G122" s="25">
        <f t="shared" si="52"/>
        <v>100</v>
      </c>
      <c r="H122" s="25">
        <f t="shared" si="52"/>
        <v>100</v>
      </c>
      <c r="I122" s="25">
        <f t="shared" si="52"/>
        <v>100</v>
      </c>
      <c r="J122" s="25">
        <f t="shared" si="52"/>
        <v>100</v>
      </c>
      <c r="K122" s="46"/>
    </row>
    <row r="123" spans="1:11" ht="15.75">
      <c r="A123" s="23">
        <v>109</v>
      </c>
      <c r="B123" s="24" t="s">
        <v>12</v>
      </c>
      <c r="C123" s="25">
        <f t="shared" si="52"/>
        <v>0</v>
      </c>
      <c r="D123" s="25">
        <f t="shared" si="52"/>
        <v>0</v>
      </c>
      <c r="E123" s="25">
        <f t="shared" si="52"/>
        <v>0</v>
      </c>
      <c r="F123" s="25">
        <f t="shared" si="52"/>
        <v>0</v>
      </c>
      <c r="G123" s="25">
        <f t="shared" si="52"/>
        <v>0</v>
      </c>
      <c r="H123" s="25">
        <f t="shared" si="52"/>
        <v>0</v>
      </c>
      <c r="I123" s="25">
        <f t="shared" si="52"/>
        <v>0</v>
      </c>
      <c r="J123" s="25">
        <f t="shared" si="52"/>
        <v>0</v>
      </c>
      <c r="K123" s="46"/>
    </row>
    <row r="124" spans="1:11" ht="15.75">
      <c r="A124" s="23">
        <v>110</v>
      </c>
      <c r="B124" s="24" t="s">
        <v>13</v>
      </c>
      <c r="C124" s="25">
        <f t="shared" si="52"/>
        <v>43.5</v>
      </c>
      <c r="D124" s="25">
        <f t="shared" si="52"/>
        <v>43.5</v>
      </c>
      <c r="E124" s="25">
        <f t="shared" si="52"/>
        <v>0</v>
      </c>
      <c r="F124" s="25">
        <f t="shared" si="52"/>
        <v>0</v>
      </c>
      <c r="G124" s="25">
        <f t="shared" si="52"/>
        <v>0</v>
      </c>
      <c r="H124" s="25">
        <f t="shared" si="52"/>
        <v>0</v>
      </c>
      <c r="I124" s="25">
        <f t="shared" si="52"/>
        <v>0</v>
      </c>
      <c r="J124" s="25">
        <f t="shared" si="52"/>
        <v>0</v>
      </c>
      <c r="K124" s="46"/>
    </row>
    <row r="125" spans="1:11" ht="15.75">
      <c r="A125" s="42">
        <v>111</v>
      </c>
      <c r="B125" s="24" t="s">
        <v>14</v>
      </c>
      <c r="C125" s="25">
        <f>SUM(C131,C137)</f>
        <v>0</v>
      </c>
      <c r="D125" s="25">
        <f aca="true" t="shared" si="53" ref="D125:J125">SUM(D131,D137)</f>
        <v>0</v>
      </c>
      <c r="E125" s="25">
        <f t="shared" si="53"/>
        <v>0</v>
      </c>
      <c r="F125" s="25">
        <f t="shared" si="53"/>
        <v>0</v>
      </c>
      <c r="G125" s="25">
        <f t="shared" si="53"/>
        <v>0</v>
      </c>
      <c r="H125" s="25">
        <f t="shared" si="53"/>
        <v>0</v>
      </c>
      <c r="I125" s="25">
        <f t="shared" si="53"/>
        <v>0</v>
      </c>
      <c r="J125" s="25">
        <f t="shared" si="53"/>
        <v>0</v>
      </c>
      <c r="K125" s="46"/>
    </row>
    <row r="126" spans="1:11" ht="15">
      <c r="A126" s="44">
        <v>112</v>
      </c>
      <c r="B126" s="33" t="s">
        <v>72</v>
      </c>
      <c r="C126" s="34">
        <f>SUM(C128:C131)</f>
        <v>493.5</v>
      </c>
      <c r="D126" s="34">
        <f aca="true" t="shared" si="54" ref="D126:J126">SUM(D128:D131)</f>
        <v>83.5</v>
      </c>
      <c r="E126" s="34">
        <f t="shared" si="54"/>
        <v>60</v>
      </c>
      <c r="F126" s="34">
        <f t="shared" si="54"/>
        <v>70</v>
      </c>
      <c r="G126" s="34">
        <f t="shared" si="54"/>
        <v>70</v>
      </c>
      <c r="H126" s="34">
        <f t="shared" si="54"/>
        <v>70</v>
      </c>
      <c r="I126" s="34">
        <f t="shared" si="54"/>
        <v>70</v>
      </c>
      <c r="J126" s="34">
        <f t="shared" si="54"/>
        <v>70</v>
      </c>
      <c r="K126" s="35" t="s">
        <v>53</v>
      </c>
    </row>
    <row r="127" spans="1:11" ht="245.25" customHeight="1">
      <c r="A127" s="61"/>
      <c r="B127" s="36"/>
      <c r="C127" s="34"/>
      <c r="D127" s="34"/>
      <c r="E127" s="34"/>
      <c r="F127" s="34"/>
      <c r="G127" s="34"/>
      <c r="H127" s="34"/>
      <c r="I127" s="34"/>
      <c r="J127" s="34"/>
      <c r="K127" s="35"/>
    </row>
    <row r="128" spans="1:11" ht="15.75">
      <c r="A128" s="23">
        <v>113</v>
      </c>
      <c r="B128" s="24" t="s">
        <v>11</v>
      </c>
      <c r="C128" s="25">
        <f>SUM(D128:J128)</f>
        <v>450</v>
      </c>
      <c r="D128" s="25">
        <v>40</v>
      </c>
      <c r="E128" s="25">
        <v>60</v>
      </c>
      <c r="F128" s="25">
        <v>70</v>
      </c>
      <c r="G128" s="25">
        <v>70</v>
      </c>
      <c r="H128" s="25">
        <v>70</v>
      </c>
      <c r="I128" s="25">
        <v>70</v>
      </c>
      <c r="J128" s="25">
        <v>70</v>
      </c>
      <c r="K128" s="26" t="s">
        <v>10</v>
      </c>
    </row>
    <row r="129" spans="1:11" ht="15.75">
      <c r="A129" s="23">
        <v>114</v>
      </c>
      <c r="B129" s="24" t="s">
        <v>12</v>
      </c>
      <c r="C129" s="25">
        <f>SUM(D129:J129)</f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6" t="s">
        <v>10</v>
      </c>
    </row>
    <row r="130" spans="1:11" ht="15.75">
      <c r="A130" s="23">
        <v>115</v>
      </c>
      <c r="B130" s="24" t="s">
        <v>13</v>
      </c>
      <c r="C130" s="25">
        <f>SUM(D130:J130)</f>
        <v>43.5</v>
      </c>
      <c r="D130" s="25">
        <v>43.5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6" t="s">
        <v>10</v>
      </c>
    </row>
    <row r="131" spans="1:11" ht="15.75">
      <c r="A131" s="23">
        <v>116</v>
      </c>
      <c r="B131" s="24" t="s">
        <v>14</v>
      </c>
      <c r="C131" s="25">
        <f>SUM(D131:J131)</f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6" t="s">
        <v>10</v>
      </c>
    </row>
    <row r="132" spans="1:11" ht="15">
      <c r="A132" s="62">
        <v>117</v>
      </c>
      <c r="B132" s="63" t="s">
        <v>33</v>
      </c>
      <c r="C132" s="34">
        <f>SUM(C134:C137)</f>
        <v>240</v>
      </c>
      <c r="D132" s="34">
        <f aca="true" t="shared" si="55" ref="D132:J132">SUM(D134:D137)</f>
        <v>40</v>
      </c>
      <c r="E132" s="34">
        <f t="shared" si="55"/>
        <v>50</v>
      </c>
      <c r="F132" s="34">
        <f t="shared" si="55"/>
        <v>30</v>
      </c>
      <c r="G132" s="34">
        <f t="shared" si="55"/>
        <v>30</v>
      </c>
      <c r="H132" s="34">
        <f t="shared" si="55"/>
        <v>30</v>
      </c>
      <c r="I132" s="34">
        <f t="shared" si="55"/>
        <v>30</v>
      </c>
      <c r="J132" s="34">
        <f t="shared" si="55"/>
        <v>30</v>
      </c>
      <c r="K132" s="35" t="s">
        <v>46</v>
      </c>
    </row>
    <row r="133" spans="1:11" ht="91.5" customHeight="1">
      <c r="A133" s="62"/>
      <c r="B133" s="64"/>
      <c r="C133" s="34"/>
      <c r="D133" s="34"/>
      <c r="E133" s="34"/>
      <c r="F133" s="34"/>
      <c r="G133" s="34"/>
      <c r="H133" s="34"/>
      <c r="I133" s="34"/>
      <c r="J133" s="34"/>
      <c r="K133" s="35"/>
    </row>
    <row r="134" spans="1:11" ht="15.75">
      <c r="A134" s="23">
        <v>118</v>
      </c>
      <c r="B134" s="24" t="s">
        <v>11</v>
      </c>
      <c r="C134" s="25">
        <f>SUM(D134:J134)</f>
        <v>240</v>
      </c>
      <c r="D134" s="25">
        <v>40</v>
      </c>
      <c r="E134" s="25">
        <v>50</v>
      </c>
      <c r="F134" s="25">
        <v>30</v>
      </c>
      <c r="G134" s="25">
        <v>30</v>
      </c>
      <c r="H134" s="25">
        <v>30</v>
      </c>
      <c r="I134" s="25">
        <v>30</v>
      </c>
      <c r="J134" s="25">
        <v>30</v>
      </c>
      <c r="K134" s="26" t="s">
        <v>10</v>
      </c>
    </row>
    <row r="135" spans="1:11" ht="15.75">
      <c r="A135" s="23">
        <v>119</v>
      </c>
      <c r="B135" s="24" t="s">
        <v>29</v>
      </c>
      <c r="C135" s="25">
        <f>SUM(D135:J135)</f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6" t="s">
        <v>10</v>
      </c>
    </row>
    <row r="136" spans="1:11" ht="15.75">
      <c r="A136" s="23">
        <v>120</v>
      </c>
      <c r="B136" s="24" t="s">
        <v>13</v>
      </c>
      <c r="C136" s="25">
        <f>SUM(D136:J136)</f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6" t="s">
        <v>10</v>
      </c>
    </row>
    <row r="137" spans="1:11" ht="15.75">
      <c r="A137" s="23">
        <v>121</v>
      </c>
      <c r="B137" s="24" t="s">
        <v>14</v>
      </c>
      <c r="C137" s="25">
        <f>SUM(D137:J137)</f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6" t="s">
        <v>10</v>
      </c>
    </row>
    <row r="138" spans="1:11" ht="15.75">
      <c r="A138" s="23">
        <v>122</v>
      </c>
      <c r="B138" s="30" t="s">
        <v>21</v>
      </c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47.25">
      <c r="A139" s="23">
        <v>123</v>
      </c>
      <c r="B139" s="24" t="s">
        <v>30</v>
      </c>
      <c r="C139" s="25">
        <f>SUM(C140:C143)</f>
        <v>1400</v>
      </c>
      <c r="D139" s="25">
        <f aca="true" t="shared" si="56" ref="D139:J139">SUM(D140:D143)</f>
        <v>240</v>
      </c>
      <c r="E139" s="25">
        <f t="shared" si="56"/>
        <v>160</v>
      </c>
      <c r="F139" s="25">
        <f t="shared" si="56"/>
        <v>200</v>
      </c>
      <c r="G139" s="25">
        <f t="shared" si="56"/>
        <v>200</v>
      </c>
      <c r="H139" s="25">
        <f t="shared" si="56"/>
        <v>200</v>
      </c>
      <c r="I139" s="25">
        <f t="shared" si="56"/>
        <v>200</v>
      </c>
      <c r="J139" s="25">
        <f t="shared" si="56"/>
        <v>200</v>
      </c>
      <c r="K139" s="26" t="s">
        <v>10</v>
      </c>
    </row>
    <row r="140" spans="1:11" ht="15.75">
      <c r="A140" s="23">
        <v>124</v>
      </c>
      <c r="B140" s="24" t="s">
        <v>11</v>
      </c>
      <c r="C140" s="25">
        <f>SUM(D140:J140)</f>
        <v>1300</v>
      </c>
      <c r="D140" s="25">
        <f>SUM(D147,D153,D158)</f>
        <v>140</v>
      </c>
      <c r="E140" s="25">
        <f aca="true" t="shared" si="57" ref="C140:J141">SUM(E147,E153,E158)</f>
        <v>160</v>
      </c>
      <c r="F140" s="25">
        <f t="shared" si="57"/>
        <v>200</v>
      </c>
      <c r="G140" s="25">
        <f t="shared" si="57"/>
        <v>200</v>
      </c>
      <c r="H140" s="25">
        <f t="shared" si="57"/>
        <v>200</v>
      </c>
      <c r="I140" s="25">
        <f t="shared" si="57"/>
        <v>200</v>
      </c>
      <c r="J140" s="25">
        <f t="shared" si="57"/>
        <v>200</v>
      </c>
      <c r="K140" s="26" t="s">
        <v>10</v>
      </c>
    </row>
    <row r="141" spans="1:11" ht="15.75">
      <c r="A141" s="23">
        <v>125</v>
      </c>
      <c r="B141" s="24" t="s">
        <v>12</v>
      </c>
      <c r="C141" s="25">
        <f t="shared" si="57"/>
        <v>0</v>
      </c>
      <c r="D141" s="25">
        <f t="shared" si="57"/>
        <v>0</v>
      </c>
      <c r="E141" s="25">
        <f t="shared" si="57"/>
        <v>0</v>
      </c>
      <c r="F141" s="25">
        <f t="shared" si="57"/>
        <v>0</v>
      </c>
      <c r="G141" s="25">
        <f t="shared" si="57"/>
        <v>0</v>
      </c>
      <c r="H141" s="25">
        <f t="shared" si="57"/>
        <v>0</v>
      </c>
      <c r="I141" s="25">
        <f t="shared" si="57"/>
        <v>0</v>
      </c>
      <c r="J141" s="25">
        <f t="shared" si="57"/>
        <v>0</v>
      </c>
      <c r="K141" s="26" t="s">
        <v>10</v>
      </c>
    </row>
    <row r="142" spans="1:11" ht="15.75">
      <c r="A142" s="23">
        <v>126</v>
      </c>
      <c r="B142" s="24" t="s">
        <v>13</v>
      </c>
      <c r="C142" s="25">
        <f>SUM(C149,C155,C160)</f>
        <v>100</v>
      </c>
      <c r="D142" s="25">
        <f aca="true" t="shared" si="58" ref="D142:J142">SUM(D149,D155,D160)</f>
        <v>100</v>
      </c>
      <c r="E142" s="25">
        <f t="shared" si="58"/>
        <v>0</v>
      </c>
      <c r="F142" s="25">
        <f t="shared" si="58"/>
        <v>0</v>
      </c>
      <c r="G142" s="25">
        <f t="shared" si="58"/>
        <v>0</v>
      </c>
      <c r="H142" s="25">
        <f t="shared" si="58"/>
        <v>0</v>
      </c>
      <c r="I142" s="25">
        <f t="shared" si="58"/>
        <v>0</v>
      </c>
      <c r="J142" s="25">
        <f t="shared" si="58"/>
        <v>0</v>
      </c>
      <c r="K142" s="26" t="s">
        <v>10</v>
      </c>
    </row>
    <row r="143" spans="1:11" ht="15.75" customHeight="1">
      <c r="A143" s="23">
        <v>127</v>
      </c>
      <c r="B143" s="24" t="s">
        <v>14</v>
      </c>
      <c r="C143" s="25">
        <f>SUM(C150,C156,C161)</f>
        <v>0</v>
      </c>
      <c r="D143" s="25">
        <f aca="true" t="shared" si="59" ref="D143:J143">SUM(D150,D156,D161)</f>
        <v>0</v>
      </c>
      <c r="E143" s="25">
        <f t="shared" si="59"/>
        <v>0</v>
      </c>
      <c r="F143" s="25">
        <f t="shared" si="59"/>
        <v>0</v>
      </c>
      <c r="G143" s="25">
        <f t="shared" si="59"/>
        <v>0</v>
      </c>
      <c r="H143" s="25">
        <f t="shared" si="59"/>
        <v>0</v>
      </c>
      <c r="I143" s="25">
        <f t="shared" si="59"/>
        <v>0</v>
      </c>
      <c r="J143" s="25">
        <f t="shared" si="59"/>
        <v>0</v>
      </c>
      <c r="K143" s="26" t="s">
        <v>10</v>
      </c>
    </row>
    <row r="144" spans="1:11" ht="15">
      <c r="A144" s="47">
        <v>128</v>
      </c>
      <c r="B144" s="48" t="s">
        <v>34</v>
      </c>
      <c r="C144" s="34">
        <f>SUM(C147:C150)</f>
        <v>510</v>
      </c>
      <c r="D144" s="34">
        <f aca="true" t="shared" si="60" ref="D144:J144">SUM(D147:D150)</f>
        <v>100</v>
      </c>
      <c r="E144" s="34">
        <f>SUM(E147:E150)</f>
        <v>60</v>
      </c>
      <c r="F144" s="34">
        <f t="shared" si="60"/>
        <v>70</v>
      </c>
      <c r="G144" s="34">
        <f>SUM(G147:G150)</f>
        <v>70</v>
      </c>
      <c r="H144" s="34">
        <f t="shared" si="60"/>
        <v>70</v>
      </c>
      <c r="I144" s="34">
        <f t="shared" si="60"/>
        <v>70</v>
      </c>
      <c r="J144" s="34">
        <f t="shared" si="60"/>
        <v>70</v>
      </c>
      <c r="K144" s="35" t="s">
        <v>46</v>
      </c>
    </row>
    <row r="145" spans="1:11" ht="15" customHeight="1">
      <c r="A145" s="49"/>
      <c r="B145" s="50"/>
      <c r="C145" s="34"/>
      <c r="D145" s="34"/>
      <c r="E145" s="34"/>
      <c r="F145" s="34"/>
      <c r="G145" s="34"/>
      <c r="H145" s="34"/>
      <c r="I145" s="34"/>
      <c r="J145" s="34"/>
      <c r="K145" s="35"/>
    </row>
    <row r="146" spans="1:11" ht="202.5" customHeight="1">
      <c r="A146" s="45"/>
      <c r="B146" s="36"/>
      <c r="C146" s="34"/>
      <c r="D146" s="34"/>
      <c r="E146" s="34"/>
      <c r="F146" s="34"/>
      <c r="G146" s="34"/>
      <c r="H146" s="34"/>
      <c r="I146" s="34"/>
      <c r="J146" s="34"/>
      <c r="K146" s="35"/>
    </row>
    <row r="147" spans="1:11" ht="15.75">
      <c r="A147" s="23">
        <v>129</v>
      </c>
      <c r="B147" s="24" t="s">
        <v>11</v>
      </c>
      <c r="C147" s="25">
        <f>SUM(D147:J147)</f>
        <v>460</v>
      </c>
      <c r="D147" s="25">
        <v>50</v>
      </c>
      <c r="E147" s="25">
        <v>60</v>
      </c>
      <c r="F147" s="25">
        <v>70</v>
      </c>
      <c r="G147" s="25">
        <v>70</v>
      </c>
      <c r="H147" s="25">
        <v>70</v>
      </c>
      <c r="I147" s="25">
        <v>70</v>
      </c>
      <c r="J147" s="25">
        <v>70</v>
      </c>
      <c r="K147" s="26" t="s">
        <v>10</v>
      </c>
    </row>
    <row r="148" spans="1:11" ht="15.75">
      <c r="A148" s="23">
        <v>130</v>
      </c>
      <c r="B148" s="24" t="s">
        <v>12</v>
      </c>
      <c r="C148" s="25">
        <f>SUM(D148:J148)</f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6" t="s">
        <v>10</v>
      </c>
    </row>
    <row r="149" spans="1:11" ht="15.75">
      <c r="A149" s="23">
        <v>131</v>
      </c>
      <c r="B149" s="24" t="s">
        <v>13</v>
      </c>
      <c r="C149" s="25">
        <f>SUM(D149:J149)</f>
        <v>50</v>
      </c>
      <c r="D149" s="25">
        <v>50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6" t="s">
        <v>10</v>
      </c>
    </row>
    <row r="150" spans="1:11" ht="15.75">
      <c r="A150" s="23">
        <v>132</v>
      </c>
      <c r="B150" s="24" t="s">
        <v>14</v>
      </c>
      <c r="C150" s="25">
        <f>SUM(D150:J150)</f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6" t="s">
        <v>10</v>
      </c>
    </row>
    <row r="151" spans="1:11" ht="15">
      <c r="A151" s="47">
        <v>133</v>
      </c>
      <c r="B151" s="48" t="s">
        <v>73</v>
      </c>
      <c r="C151" s="51">
        <f>SUM(C153:C156)</f>
        <v>820</v>
      </c>
      <c r="D151" s="51">
        <f aca="true" t="shared" si="61" ref="D151:J151">SUM(D153:D156)</f>
        <v>130</v>
      </c>
      <c r="E151" s="51">
        <f aca="true" t="shared" si="62" ref="E151">SUM(E153:E156)</f>
        <v>90</v>
      </c>
      <c r="F151" s="51">
        <f>SUM(F153:F156)</f>
        <v>120</v>
      </c>
      <c r="G151" s="51">
        <f t="shared" si="61"/>
        <v>120</v>
      </c>
      <c r="H151" s="51">
        <f t="shared" si="61"/>
        <v>120</v>
      </c>
      <c r="I151" s="51">
        <f t="shared" si="61"/>
        <v>120</v>
      </c>
      <c r="J151" s="51">
        <f t="shared" si="61"/>
        <v>120</v>
      </c>
      <c r="K151" s="35" t="s">
        <v>61</v>
      </c>
    </row>
    <row r="152" spans="1:11" ht="144.75" customHeight="1">
      <c r="A152" s="61"/>
      <c r="B152" s="36"/>
      <c r="C152" s="51"/>
      <c r="D152" s="51"/>
      <c r="E152" s="51"/>
      <c r="F152" s="51"/>
      <c r="G152" s="51"/>
      <c r="H152" s="51"/>
      <c r="I152" s="51"/>
      <c r="J152" s="51"/>
      <c r="K152" s="35"/>
    </row>
    <row r="153" spans="1:11" ht="15.75">
      <c r="A153" s="23">
        <v>134</v>
      </c>
      <c r="B153" s="24" t="s">
        <v>11</v>
      </c>
      <c r="C153" s="52">
        <f>SUM(D153:J153)</f>
        <v>770</v>
      </c>
      <c r="D153" s="52">
        <v>80</v>
      </c>
      <c r="E153" s="52">
        <v>90</v>
      </c>
      <c r="F153" s="52">
        <v>120</v>
      </c>
      <c r="G153" s="52">
        <v>120</v>
      </c>
      <c r="H153" s="52">
        <v>120</v>
      </c>
      <c r="I153" s="52">
        <v>120</v>
      </c>
      <c r="J153" s="52">
        <v>120</v>
      </c>
      <c r="K153" s="26" t="s">
        <v>10</v>
      </c>
    </row>
    <row r="154" spans="1:11" ht="15.75">
      <c r="A154" s="23">
        <v>135</v>
      </c>
      <c r="B154" s="24" t="s">
        <v>29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26" t="s">
        <v>10</v>
      </c>
    </row>
    <row r="155" spans="1:11" ht="15.75">
      <c r="A155" s="23">
        <v>136</v>
      </c>
      <c r="B155" s="24" t="s">
        <v>13</v>
      </c>
      <c r="C155" s="52">
        <f>SUM(D155:J155)</f>
        <v>50</v>
      </c>
      <c r="D155" s="52">
        <v>50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26" t="s">
        <v>10</v>
      </c>
    </row>
    <row r="156" spans="1:11" ht="15.75">
      <c r="A156" s="23">
        <v>137</v>
      </c>
      <c r="B156" s="24" t="s">
        <v>14</v>
      </c>
      <c r="C156" s="52">
        <f>SUM(D156:J156)</f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26" t="s">
        <v>10</v>
      </c>
    </row>
    <row r="157" spans="1:11" ht="111" customHeight="1">
      <c r="A157" s="23">
        <v>138</v>
      </c>
      <c r="B157" s="37" t="s">
        <v>74</v>
      </c>
      <c r="C157" s="25">
        <f>SUM(C158:C161)</f>
        <v>70</v>
      </c>
      <c r="D157" s="25">
        <f aca="true" t="shared" si="63" ref="D157:J157">SUM(D158:D161)</f>
        <v>10</v>
      </c>
      <c r="E157" s="25">
        <f t="shared" si="63"/>
        <v>10</v>
      </c>
      <c r="F157" s="25">
        <f t="shared" si="63"/>
        <v>10</v>
      </c>
      <c r="G157" s="25">
        <f t="shared" si="63"/>
        <v>10</v>
      </c>
      <c r="H157" s="25">
        <f t="shared" si="63"/>
        <v>10</v>
      </c>
      <c r="I157" s="25">
        <f t="shared" si="63"/>
        <v>10</v>
      </c>
      <c r="J157" s="25">
        <f t="shared" si="63"/>
        <v>10</v>
      </c>
      <c r="K157" s="38" t="s">
        <v>54</v>
      </c>
    </row>
    <row r="158" spans="1:11" ht="15.75">
      <c r="A158" s="23">
        <v>139</v>
      </c>
      <c r="B158" s="24" t="s">
        <v>11</v>
      </c>
      <c r="C158" s="25">
        <f>SUM(D158:J158)</f>
        <v>70</v>
      </c>
      <c r="D158" s="25">
        <v>10</v>
      </c>
      <c r="E158" s="25">
        <v>10</v>
      </c>
      <c r="F158" s="25">
        <v>10</v>
      </c>
      <c r="G158" s="25">
        <v>10</v>
      </c>
      <c r="H158" s="25">
        <v>10</v>
      </c>
      <c r="I158" s="25">
        <v>10</v>
      </c>
      <c r="J158" s="25">
        <v>10</v>
      </c>
      <c r="K158" s="26" t="s">
        <v>10</v>
      </c>
    </row>
    <row r="159" spans="1:11" ht="15.75">
      <c r="A159" s="23">
        <v>140</v>
      </c>
      <c r="B159" s="24" t="s">
        <v>12</v>
      </c>
      <c r="C159" s="25">
        <f>SUM(D159:J159)</f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6" t="s">
        <v>10</v>
      </c>
    </row>
    <row r="160" spans="1:11" ht="15.75">
      <c r="A160" s="23">
        <v>141</v>
      </c>
      <c r="B160" s="24" t="s">
        <v>13</v>
      </c>
      <c r="C160" s="25">
        <f>SUM(D160:J160)</f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6" t="s">
        <v>10</v>
      </c>
    </row>
    <row r="161" spans="1:11" ht="15.75">
      <c r="A161" s="23">
        <v>142</v>
      </c>
      <c r="B161" s="24" t="s">
        <v>14</v>
      </c>
      <c r="C161" s="25">
        <f>SUM(D161:J161)</f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6" t="s">
        <v>10</v>
      </c>
    </row>
    <row r="162" spans="1:11" ht="27.75" customHeight="1">
      <c r="A162" s="23">
        <v>143</v>
      </c>
      <c r="B162" s="30" t="s">
        <v>37</v>
      </c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ht="31.5">
      <c r="A163" s="23">
        <v>144</v>
      </c>
      <c r="B163" s="24" t="s">
        <v>59</v>
      </c>
      <c r="C163" s="25">
        <f>SUM(C164:C167)</f>
        <v>41739.24934</v>
      </c>
      <c r="D163" s="25">
        <f aca="true" t="shared" si="64" ref="D163:J163">SUM(D164:D167)</f>
        <v>7994.64934</v>
      </c>
      <c r="E163" s="25">
        <f t="shared" si="64"/>
        <v>5624.099999999999</v>
      </c>
      <c r="F163" s="25">
        <f t="shared" si="64"/>
        <v>5624.099999999999</v>
      </c>
      <c r="G163" s="25">
        <f t="shared" si="64"/>
        <v>5624.099999999999</v>
      </c>
      <c r="H163" s="25">
        <f t="shared" si="64"/>
        <v>5624.099999999999</v>
      </c>
      <c r="I163" s="25">
        <f t="shared" si="64"/>
        <v>5624.099999999999</v>
      </c>
      <c r="J163" s="25">
        <f t="shared" si="64"/>
        <v>5624.099999999999</v>
      </c>
      <c r="K163" s="26" t="s">
        <v>10</v>
      </c>
    </row>
    <row r="164" spans="1:11" ht="15.75">
      <c r="A164" s="23">
        <v>145</v>
      </c>
      <c r="B164" s="24" t="s">
        <v>11</v>
      </c>
      <c r="C164" s="25">
        <f>SUM(C170,C187)</f>
        <v>8960.849339999999</v>
      </c>
      <c r="D164" s="25">
        <f aca="true" t="shared" si="65" ref="D164:J164">SUM(D170,D187)</f>
        <v>1654.64934</v>
      </c>
      <c r="E164" s="25">
        <f t="shared" si="65"/>
        <v>1217.7</v>
      </c>
      <c r="F164" s="25">
        <f t="shared" si="65"/>
        <v>1217.7</v>
      </c>
      <c r="G164" s="25">
        <f t="shared" si="65"/>
        <v>1217.7</v>
      </c>
      <c r="H164" s="25">
        <f t="shared" si="65"/>
        <v>1217.7</v>
      </c>
      <c r="I164" s="25">
        <f t="shared" si="65"/>
        <v>1217.7</v>
      </c>
      <c r="J164" s="25">
        <f t="shared" si="65"/>
        <v>1217.7</v>
      </c>
      <c r="K164" s="26" t="s">
        <v>10</v>
      </c>
    </row>
    <row r="165" spans="1:11" ht="15.75">
      <c r="A165" s="23">
        <v>146</v>
      </c>
      <c r="B165" s="24" t="s">
        <v>12</v>
      </c>
      <c r="C165" s="25">
        <f aca="true" t="shared" si="66" ref="C165:C167">SUM(C171,C188)</f>
        <v>0</v>
      </c>
      <c r="D165" s="25">
        <f aca="true" t="shared" si="67" ref="D165:J165">SUM(D171,D188)</f>
        <v>0</v>
      </c>
      <c r="E165" s="25">
        <f t="shared" si="67"/>
        <v>0</v>
      </c>
      <c r="F165" s="25">
        <f t="shared" si="67"/>
        <v>0</v>
      </c>
      <c r="G165" s="25">
        <f t="shared" si="67"/>
        <v>0</v>
      </c>
      <c r="H165" s="25">
        <f t="shared" si="67"/>
        <v>0</v>
      </c>
      <c r="I165" s="25">
        <f t="shared" si="67"/>
        <v>0</v>
      </c>
      <c r="J165" s="25">
        <f t="shared" si="67"/>
        <v>0</v>
      </c>
      <c r="K165" s="26" t="s">
        <v>10</v>
      </c>
    </row>
    <row r="166" spans="1:11" ht="15.75">
      <c r="A166" s="23">
        <v>147</v>
      </c>
      <c r="B166" s="24" t="s">
        <v>13</v>
      </c>
      <c r="C166" s="25">
        <f t="shared" si="66"/>
        <v>1933.6</v>
      </c>
      <c r="D166" s="25">
        <f aca="true" t="shared" si="68" ref="D166:J166">SUM(D172,D189)</f>
        <v>1933.6</v>
      </c>
      <c r="E166" s="25">
        <f>SUM(E172,E189)</f>
        <v>0</v>
      </c>
      <c r="F166" s="25">
        <f t="shared" si="68"/>
        <v>0</v>
      </c>
      <c r="G166" s="25">
        <f t="shared" si="68"/>
        <v>0</v>
      </c>
      <c r="H166" s="25">
        <f t="shared" si="68"/>
        <v>0</v>
      </c>
      <c r="I166" s="25">
        <f t="shared" si="68"/>
        <v>0</v>
      </c>
      <c r="J166" s="25">
        <f t="shared" si="68"/>
        <v>0</v>
      </c>
      <c r="K166" s="26" t="s">
        <v>10</v>
      </c>
    </row>
    <row r="167" spans="1:11" ht="15.75">
      <c r="A167" s="23">
        <v>148</v>
      </c>
      <c r="B167" s="24" t="s">
        <v>14</v>
      </c>
      <c r="C167" s="25">
        <f t="shared" si="66"/>
        <v>30844.800000000003</v>
      </c>
      <c r="D167" s="25">
        <f aca="true" t="shared" si="69" ref="D167:J167">SUM(D173,D190)</f>
        <v>4406.4</v>
      </c>
      <c r="E167" s="25">
        <f t="shared" si="69"/>
        <v>4406.4</v>
      </c>
      <c r="F167" s="25">
        <f t="shared" si="69"/>
        <v>4406.4</v>
      </c>
      <c r="G167" s="25">
        <f t="shared" si="69"/>
        <v>4406.4</v>
      </c>
      <c r="H167" s="25">
        <f t="shared" si="69"/>
        <v>4406.4</v>
      </c>
      <c r="I167" s="25">
        <f t="shared" si="69"/>
        <v>4406.4</v>
      </c>
      <c r="J167" s="25">
        <f t="shared" si="69"/>
        <v>4406.4</v>
      </c>
      <c r="K167" s="26" t="s">
        <v>10</v>
      </c>
    </row>
    <row r="168" spans="1:11" ht="15.75">
      <c r="A168" s="23">
        <v>149</v>
      </c>
      <c r="B168" s="30" t="s">
        <v>18</v>
      </c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47.25">
      <c r="A169" s="23">
        <v>150</v>
      </c>
      <c r="B169" s="24" t="s">
        <v>25</v>
      </c>
      <c r="C169" s="25">
        <f>SUM(C170:C173)</f>
        <v>0</v>
      </c>
      <c r="D169" s="25">
        <f aca="true" t="shared" si="70" ref="D169:J169">SUM(D170:D173)</f>
        <v>0</v>
      </c>
      <c r="E169" s="25">
        <f t="shared" si="70"/>
        <v>0</v>
      </c>
      <c r="F169" s="25">
        <f t="shared" si="70"/>
        <v>0</v>
      </c>
      <c r="G169" s="25">
        <f t="shared" si="70"/>
        <v>0</v>
      </c>
      <c r="H169" s="25">
        <f t="shared" si="70"/>
        <v>0</v>
      </c>
      <c r="I169" s="25">
        <f t="shared" si="70"/>
        <v>0</v>
      </c>
      <c r="J169" s="25">
        <f t="shared" si="70"/>
        <v>0</v>
      </c>
      <c r="K169" s="26" t="s">
        <v>10</v>
      </c>
    </row>
    <row r="170" spans="1:11" ht="15.75">
      <c r="A170" s="23">
        <v>151</v>
      </c>
      <c r="B170" s="24" t="s">
        <v>11</v>
      </c>
      <c r="C170" s="25">
        <f aca="true" t="shared" si="71" ref="C170:J171">SUM(C176,C181)</f>
        <v>0</v>
      </c>
      <c r="D170" s="25">
        <f t="shared" si="71"/>
        <v>0</v>
      </c>
      <c r="E170" s="25">
        <f t="shared" si="71"/>
        <v>0</v>
      </c>
      <c r="F170" s="25">
        <f t="shared" si="71"/>
        <v>0</v>
      </c>
      <c r="G170" s="25">
        <f t="shared" si="71"/>
        <v>0</v>
      </c>
      <c r="H170" s="25">
        <f t="shared" si="71"/>
        <v>0</v>
      </c>
      <c r="I170" s="25">
        <f t="shared" si="71"/>
        <v>0</v>
      </c>
      <c r="J170" s="25">
        <f t="shared" si="71"/>
        <v>0</v>
      </c>
      <c r="K170" s="26" t="s">
        <v>10</v>
      </c>
    </row>
    <row r="171" spans="1:11" ht="15.75">
      <c r="A171" s="23">
        <v>152</v>
      </c>
      <c r="B171" s="24" t="s">
        <v>12</v>
      </c>
      <c r="C171" s="25">
        <f t="shared" si="71"/>
        <v>0</v>
      </c>
      <c r="D171" s="25">
        <f t="shared" si="71"/>
        <v>0</v>
      </c>
      <c r="E171" s="25">
        <f t="shared" si="71"/>
        <v>0</v>
      </c>
      <c r="F171" s="25">
        <f t="shared" si="71"/>
        <v>0</v>
      </c>
      <c r="G171" s="25">
        <f t="shared" si="71"/>
        <v>0</v>
      </c>
      <c r="H171" s="25">
        <f t="shared" si="71"/>
        <v>0</v>
      </c>
      <c r="I171" s="25">
        <f t="shared" si="71"/>
        <v>0</v>
      </c>
      <c r="J171" s="25">
        <f t="shared" si="71"/>
        <v>0</v>
      </c>
      <c r="K171" s="26" t="s">
        <v>10</v>
      </c>
    </row>
    <row r="172" spans="1:11" ht="15.75">
      <c r="A172" s="23">
        <v>153</v>
      </c>
      <c r="B172" s="24" t="s">
        <v>13</v>
      </c>
      <c r="C172" s="25">
        <f>SUM(C178,C183)</f>
        <v>0</v>
      </c>
      <c r="D172" s="25">
        <f aca="true" t="shared" si="72" ref="D172:J172">SUM(D178,D183)</f>
        <v>0</v>
      </c>
      <c r="E172" s="25">
        <f t="shared" si="72"/>
        <v>0</v>
      </c>
      <c r="F172" s="25">
        <f t="shared" si="72"/>
        <v>0</v>
      </c>
      <c r="G172" s="25">
        <f t="shared" si="72"/>
        <v>0</v>
      </c>
      <c r="H172" s="25">
        <f t="shared" si="72"/>
        <v>0</v>
      </c>
      <c r="I172" s="25">
        <f t="shared" si="72"/>
        <v>0</v>
      </c>
      <c r="J172" s="25">
        <f t="shared" si="72"/>
        <v>0</v>
      </c>
      <c r="K172" s="26" t="s">
        <v>10</v>
      </c>
    </row>
    <row r="173" spans="1:11" ht="15.75">
      <c r="A173" s="23">
        <v>154</v>
      </c>
      <c r="B173" s="24" t="s">
        <v>14</v>
      </c>
      <c r="C173" s="25">
        <f>SUM(C179,C184)</f>
        <v>0</v>
      </c>
      <c r="D173" s="25">
        <f aca="true" t="shared" si="73" ref="D173:J173">SUM(D179,D184)</f>
        <v>0</v>
      </c>
      <c r="E173" s="25">
        <f t="shared" si="73"/>
        <v>0</v>
      </c>
      <c r="F173" s="25">
        <f t="shared" si="73"/>
        <v>0</v>
      </c>
      <c r="G173" s="25">
        <f t="shared" si="73"/>
        <v>0</v>
      </c>
      <c r="H173" s="25">
        <f t="shared" si="73"/>
        <v>0</v>
      </c>
      <c r="I173" s="25">
        <f t="shared" si="73"/>
        <v>0</v>
      </c>
      <c r="J173" s="25">
        <f t="shared" si="73"/>
        <v>0</v>
      </c>
      <c r="K173" s="26" t="s">
        <v>10</v>
      </c>
    </row>
    <row r="174" spans="1:11" ht="21.75" customHeight="1">
      <c r="A174" s="23">
        <v>155</v>
      </c>
      <c r="B174" s="30" t="s">
        <v>19</v>
      </c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63">
      <c r="A175" s="23">
        <v>156</v>
      </c>
      <c r="B175" s="24" t="s">
        <v>31</v>
      </c>
      <c r="C175" s="25">
        <f>SUM(C176,C179)</f>
        <v>0</v>
      </c>
      <c r="D175" s="25">
        <f aca="true" t="shared" si="74" ref="D175:J175">SUM(D176,D179)</f>
        <v>0</v>
      </c>
      <c r="E175" s="25">
        <f t="shared" si="74"/>
        <v>0</v>
      </c>
      <c r="F175" s="25">
        <f t="shared" si="74"/>
        <v>0</v>
      </c>
      <c r="G175" s="25">
        <f t="shared" si="74"/>
        <v>0</v>
      </c>
      <c r="H175" s="25">
        <f t="shared" si="74"/>
        <v>0</v>
      </c>
      <c r="I175" s="25">
        <f t="shared" si="74"/>
        <v>0</v>
      </c>
      <c r="J175" s="25">
        <f t="shared" si="74"/>
        <v>0</v>
      </c>
      <c r="K175" s="26" t="s">
        <v>10</v>
      </c>
    </row>
    <row r="176" spans="1:11" ht="15.75">
      <c r="A176" s="23">
        <v>157</v>
      </c>
      <c r="B176" s="24" t="s">
        <v>11</v>
      </c>
      <c r="C176" s="25">
        <f>SUM(D176:J176)</f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6" t="s">
        <v>10</v>
      </c>
    </row>
    <row r="177" spans="1:11" ht="15.75">
      <c r="A177" s="23">
        <v>158</v>
      </c>
      <c r="B177" s="24" t="s">
        <v>12</v>
      </c>
      <c r="C177" s="25">
        <f>SUM(D177:J177)</f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6" t="s">
        <v>10</v>
      </c>
    </row>
    <row r="178" spans="1:11" ht="15.75">
      <c r="A178" s="23">
        <v>159</v>
      </c>
      <c r="B178" s="24" t="s">
        <v>13</v>
      </c>
      <c r="C178" s="25">
        <f>SUM(D178:J178)</f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6" t="s">
        <v>10</v>
      </c>
    </row>
    <row r="179" spans="1:11" ht="15.75">
      <c r="A179" s="23">
        <v>160</v>
      </c>
      <c r="B179" s="24" t="s">
        <v>14</v>
      </c>
      <c r="C179" s="25">
        <f>SUM(D179:J179)</f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6" t="s">
        <v>10</v>
      </c>
    </row>
    <row r="180" spans="1:11" ht="18" customHeight="1">
      <c r="A180" s="23">
        <v>161</v>
      </c>
      <c r="B180" s="30" t="s">
        <v>20</v>
      </c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5.75">
      <c r="A181" s="23">
        <v>162</v>
      </c>
      <c r="B181" s="24" t="s">
        <v>11</v>
      </c>
      <c r="C181" s="25">
        <f>SUM(D181:J181)</f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6" t="s">
        <v>10</v>
      </c>
    </row>
    <row r="182" spans="1:11" ht="15.75">
      <c r="A182" s="23">
        <v>163</v>
      </c>
      <c r="B182" s="24" t="s">
        <v>12</v>
      </c>
      <c r="C182" s="25">
        <f>SUM(D182:J182)</f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6" t="s">
        <v>10</v>
      </c>
    </row>
    <row r="183" spans="1:11" ht="15.75">
      <c r="A183" s="23">
        <v>164</v>
      </c>
      <c r="B183" s="24" t="s">
        <v>13</v>
      </c>
      <c r="C183" s="25">
        <f>SUM(D183:J183)</f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6" t="s">
        <v>10</v>
      </c>
    </row>
    <row r="184" spans="1:11" ht="15.75">
      <c r="A184" s="23">
        <v>165</v>
      </c>
      <c r="B184" s="24" t="s">
        <v>14</v>
      </c>
      <c r="C184" s="25">
        <f>SUM(D184:J184)</f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6" t="s">
        <v>10</v>
      </c>
    </row>
    <row r="185" spans="1:11" ht="15.75">
      <c r="A185" s="23">
        <v>166</v>
      </c>
      <c r="B185" s="30" t="s">
        <v>21</v>
      </c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ht="47.25">
      <c r="A186" s="23">
        <v>167</v>
      </c>
      <c r="B186" s="24" t="s">
        <v>32</v>
      </c>
      <c r="C186" s="25">
        <f>SUM(C187:C190)</f>
        <v>41739.24934</v>
      </c>
      <c r="D186" s="25">
        <f aca="true" t="shared" si="75" ref="D186:J186">SUM(D187:D190)</f>
        <v>7994.64934</v>
      </c>
      <c r="E186" s="25">
        <f t="shared" si="75"/>
        <v>5624.099999999999</v>
      </c>
      <c r="F186" s="25">
        <f t="shared" si="75"/>
        <v>5624.099999999999</v>
      </c>
      <c r="G186" s="25">
        <f t="shared" si="75"/>
        <v>5624.099999999999</v>
      </c>
      <c r="H186" s="25">
        <f t="shared" si="75"/>
        <v>5624.099999999999</v>
      </c>
      <c r="I186" s="25">
        <f t="shared" si="75"/>
        <v>5624.099999999999</v>
      </c>
      <c r="J186" s="25">
        <f t="shared" si="75"/>
        <v>5624.099999999999</v>
      </c>
      <c r="K186" s="26" t="s">
        <v>10</v>
      </c>
    </row>
    <row r="187" spans="1:11" ht="15.75">
      <c r="A187" s="23">
        <v>168</v>
      </c>
      <c r="B187" s="24" t="s">
        <v>11</v>
      </c>
      <c r="C187" s="25">
        <f aca="true" t="shared" si="76" ref="C187:F188">SUM(C193)</f>
        <v>8960.849339999999</v>
      </c>
      <c r="D187" s="25">
        <f t="shared" si="76"/>
        <v>1654.64934</v>
      </c>
      <c r="E187" s="25">
        <f t="shared" si="76"/>
        <v>1217.7</v>
      </c>
      <c r="F187" s="27">
        <f t="shared" si="76"/>
        <v>1217.7</v>
      </c>
      <c r="G187" s="53">
        <f aca="true" t="shared" si="77" ref="G187">SUM(G193)</f>
        <v>1217.7</v>
      </c>
      <c r="H187" s="25">
        <f aca="true" t="shared" si="78" ref="H187:J190">SUM(H193)</f>
        <v>1217.7</v>
      </c>
      <c r="I187" s="25">
        <f t="shared" si="78"/>
        <v>1217.7</v>
      </c>
      <c r="J187" s="25">
        <f t="shared" si="78"/>
        <v>1217.7</v>
      </c>
      <c r="K187" s="26" t="s">
        <v>10</v>
      </c>
    </row>
    <row r="188" spans="1:11" ht="15.75">
      <c r="A188" s="23">
        <v>169</v>
      </c>
      <c r="B188" s="24" t="s">
        <v>12</v>
      </c>
      <c r="C188" s="25">
        <f t="shared" si="76"/>
        <v>0</v>
      </c>
      <c r="D188" s="25">
        <f t="shared" si="76"/>
        <v>0</v>
      </c>
      <c r="E188" s="25">
        <f t="shared" si="76"/>
        <v>0</v>
      </c>
      <c r="F188" s="54">
        <f t="shared" si="76"/>
        <v>0</v>
      </c>
      <c r="G188" s="25">
        <f aca="true" t="shared" si="79" ref="G188">SUM(G194)</f>
        <v>0</v>
      </c>
      <c r="H188" s="25">
        <f t="shared" si="78"/>
        <v>0</v>
      </c>
      <c r="I188" s="25">
        <f t="shared" si="78"/>
        <v>0</v>
      </c>
      <c r="J188" s="25">
        <f t="shared" si="78"/>
        <v>0</v>
      </c>
      <c r="K188" s="26" t="s">
        <v>10</v>
      </c>
    </row>
    <row r="189" spans="1:11" ht="15.75">
      <c r="A189" s="23">
        <v>170</v>
      </c>
      <c r="B189" s="24" t="s">
        <v>13</v>
      </c>
      <c r="C189" s="25">
        <f>SUM(D189:J189)</f>
        <v>1933.6</v>
      </c>
      <c r="D189" s="25">
        <f>SUM(D195)</f>
        <v>1933.6</v>
      </c>
      <c r="E189" s="25">
        <f>SUM(E195)</f>
        <v>0</v>
      </c>
      <c r="F189" s="25">
        <f>SUM(F195)</f>
        <v>0</v>
      </c>
      <c r="G189" s="25">
        <f>SUM(G195)</f>
        <v>0</v>
      </c>
      <c r="H189" s="25">
        <f t="shared" si="78"/>
        <v>0</v>
      </c>
      <c r="I189" s="25">
        <f t="shared" si="78"/>
        <v>0</v>
      </c>
      <c r="J189" s="25">
        <f t="shared" si="78"/>
        <v>0</v>
      </c>
      <c r="K189" s="26" t="s">
        <v>10</v>
      </c>
    </row>
    <row r="190" spans="1:11" ht="15.75">
      <c r="A190" s="23">
        <v>171</v>
      </c>
      <c r="B190" s="24" t="s">
        <v>14</v>
      </c>
      <c r="C190" s="25">
        <f>SUM(C196)</f>
        <v>30844.800000000003</v>
      </c>
      <c r="D190" s="25">
        <f>SUM(D196)</f>
        <v>4406.4</v>
      </c>
      <c r="E190" s="25">
        <f>SUM(E196)</f>
        <v>4406.4</v>
      </c>
      <c r="F190" s="25">
        <f>SUM(F196)</f>
        <v>4406.4</v>
      </c>
      <c r="G190" s="25">
        <f aca="true" t="shared" si="80" ref="G190">SUM(G196)</f>
        <v>4406.4</v>
      </c>
      <c r="H190" s="25">
        <f t="shared" si="78"/>
        <v>4406.4</v>
      </c>
      <c r="I190" s="25">
        <f t="shared" si="78"/>
        <v>4406.4</v>
      </c>
      <c r="J190" s="25">
        <f t="shared" si="78"/>
        <v>4406.4</v>
      </c>
      <c r="K190" s="26" t="s">
        <v>10</v>
      </c>
    </row>
    <row r="191" spans="1:11" ht="15">
      <c r="A191" s="44">
        <v>172</v>
      </c>
      <c r="B191" s="33" t="s">
        <v>35</v>
      </c>
      <c r="C191" s="34">
        <f>SUM(C193:C196)</f>
        <v>41739.24934</v>
      </c>
      <c r="D191" s="55">
        <f>SUM(D193:D196)</f>
        <v>7994.64934</v>
      </c>
      <c r="E191" s="55">
        <f aca="true" t="shared" si="81" ref="E191:G191">SUM(E193:E196)</f>
        <v>5624.099999999999</v>
      </c>
      <c r="F191" s="55">
        <f t="shared" si="81"/>
        <v>5624.099999999999</v>
      </c>
      <c r="G191" s="34">
        <f t="shared" si="81"/>
        <v>5624.099999999999</v>
      </c>
      <c r="H191" s="34">
        <f>SUM(H193:H196)</f>
        <v>5624.099999999999</v>
      </c>
      <c r="I191" s="34">
        <f>SUM(I193:I196)</f>
        <v>5624.099999999999</v>
      </c>
      <c r="J191" s="34">
        <f>SUM(J193:J196)</f>
        <v>5624.099999999999</v>
      </c>
      <c r="K191" s="35" t="s">
        <v>55</v>
      </c>
    </row>
    <row r="192" spans="1:11" ht="109.5" customHeight="1">
      <c r="A192" s="61"/>
      <c r="B192" s="36"/>
      <c r="C192" s="34"/>
      <c r="D192" s="56"/>
      <c r="E192" s="56"/>
      <c r="F192" s="56"/>
      <c r="G192" s="34"/>
      <c r="H192" s="34"/>
      <c r="I192" s="34"/>
      <c r="J192" s="34"/>
      <c r="K192" s="35"/>
    </row>
    <row r="193" spans="1:11" ht="15.75">
      <c r="A193" s="23">
        <v>173</v>
      </c>
      <c r="B193" s="24" t="s">
        <v>11</v>
      </c>
      <c r="C193" s="25">
        <f>SUM(D193:J193)</f>
        <v>8960.849339999999</v>
      </c>
      <c r="D193" s="25">
        <v>1654.64934</v>
      </c>
      <c r="E193" s="25">
        <v>1217.7</v>
      </c>
      <c r="F193" s="25">
        <v>1217.7</v>
      </c>
      <c r="G193" s="25">
        <v>1217.7</v>
      </c>
      <c r="H193" s="25">
        <v>1217.7</v>
      </c>
      <c r="I193" s="25">
        <v>1217.7</v>
      </c>
      <c r="J193" s="25">
        <v>1217.7</v>
      </c>
      <c r="K193" s="26" t="s">
        <v>10</v>
      </c>
    </row>
    <row r="194" spans="1:11" ht="15.75">
      <c r="A194" s="23">
        <v>174</v>
      </c>
      <c r="B194" s="24" t="s">
        <v>12</v>
      </c>
      <c r="C194" s="25">
        <f>SUM(D194:J194)</f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6" t="s">
        <v>10</v>
      </c>
    </row>
    <row r="195" spans="1:11" ht="15.75">
      <c r="A195" s="23">
        <v>175</v>
      </c>
      <c r="B195" s="24" t="s">
        <v>13</v>
      </c>
      <c r="C195" s="25">
        <f>SUM(D195:J195)</f>
        <v>1933.6</v>
      </c>
      <c r="D195" s="25">
        <v>1933.6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6" t="s">
        <v>10</v>
      </c>
    </row>
    <row r="196" spans="1:11" ht="15.75">
      <c r="A196" s="23">
        <v>176</v>
      </c>
      <c r="B196" s="24" t="s">
        <v>14</v>
      </c>
      <c r="C196" s="25">
        <f>SUM(D196:J196)</f>
        <v>30844.800000000003</v>
      </c>
      <c r="D196" s="25">
        <v>4406.4</v>
      </c>
      <c r="E196" s="25">
        <v>4406.4</v>
      </c>
      <c r="F196" s="25">
        <v>4406.4</v>
      </c>
      <c r="G196" s="25">
        <v>4406.4</v>
      </c>
      <c r="H196" s="25">
        <v>4406.4</v>
      </c>
      <c r="I196" s="25">
        <v>4406.4</v>
      </c>
      <c r="J196" s="25">
        <v>4406.4</v>
      </c>
      <c r="K196" s="26" t="s">
        <v>10</v>
      </c>
    </row>
    <row r="197" spans="1:11" ht="15.75">
      <c r="A197" s="23">
        <v>177</v>
      </c>
      <c r="B197" s="30" t="s">
        <v>62</v>
      </c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ht="31.5">
      <c r="A198" s="23">
        <v>178</v>
      </c>
      <c r="B198" s="24" t="s">
        <v>64</v>
      </c>
      <c r="C198" s="25">
        <f>SUM(C199:C202)</f>
        <v>34221.600000000006</v>
      </c>
      <c r="D198" s="25">
        <f aca="true" t="shared" si="82" ref="D198:J198">SUM(D199:D202)</f>
        <v>0</v>
      </c>
      <c r="E198" s="25">
        <f t="shared" si="82"/>
        <v>11352</v>
      </c>
      <c r="F198" s="25">
        <f t="shared" si="82"/>
        <v>11364.4</v>
      </c>
      <c r="G198" s="25">
        <f t="shared" si="82"/>
        <v>11505.2</v>
      </c>
      <c r="H198" s="25">
        <f t="shared" si="82"/>
        <v>0</v>
      </c>
      <c r="I198" s="25">
        <f t="shared" si="82"/>
        <v>0</v>
      </c>
      <c r="J198" s="25">
        <f t="shared" si="82"/>
        <v>0</v>
      </c>
      <c r="K198" s="26" t="s">
        <v>10</v>
      </c>
    </row>
    <row r="199" spans="1:11" ht="15.75">
      <c r="A199" s="23">
        <v>179</v>
      </c>
      <c r="B199" s="24" t="s">
        <v>11</v>
      </c>
      <c r="C199" s="25">
        <f>SUM(C205,C222)</f>
        <v>34221.600000000006</v>
      </c>
      <c r="D199" s="25">
        <f aca="true" t="shared" si="83" ref="D199:J199">SUM(D205,D222)</f>
        <v>0</v>
      </c>
      <c r="E199" s="25">
        <f t="shared" si="83"/>
        <v>11352</v>
      </c>
      <c r="F199" s="25">
        <f t="shared" si="83"/>
        <v>11364.4</v>
      </c>
      <c r="G199" s="25">
        <f t="shared" si="83"/>
        <v>11505.2</v>
      </c>
      <c r="H199" s="25">
        <f t="shared" si="83"/>
        <v>0</v>
      </c>
      <c r="I199" s="25">
        <f t="shared" si="83"/>
        <v>0</v>
      </c>
      <c r="J199" s="25">
        <f t="shared" si="83"/>
        <v>0</v>
      </c>
      <c r="K199" s="26" t="s">
        <v>10</v>
      </c>
    </row>
    <row r="200" spans="1:11" ht="15.75">
      <c r="A200" s="23">
        <v>180</v>
      </c>
      <c r="B200" s="24" t="s">
        <v>12</v>
      </c>
      <c r="C200" s="25">
        <f aca="true" t="shared" si="84" ref="C200:C202">SUM(C206,C223)</f>
        <v>0</v>
      </c>
      <c r="D200" s="25">
        <f aca="true" t="shared" si="85" ref="D200:J200">SUM(D206,D223)</f>
        <v>0</v>
      </c>
      <c r="E200" s="25">
        <f t="shared" si="85"/>
        <v>0</v>
      </c>
      <c r="F200" s="25">
        <f t="shared" si="85"/>
        <v>0</v>
      </c>
      <c r="G200" s="25">
        <f t="shared" si="85"/>
        <v>0</v>
      </c>
      <c r="H200" s="25">
        <f t="shared" si="85"/>
        <v>0</v>
      </c>
      <c r="I200" s="25">
        <f t="shared" si="85"/>
        <v>0</v>
      </c>
      <c r="J200" s="25">
        <f t="shared" si="85"/>
        <v>0</v>
      </c>
      <c r="K200" s="26" t="s">
        <v>10</v>
      </c>
    </row>
    <row r="201" spans="1:11" ht="15.75">
      <c r="A201" s="23">
        <v>181</v>
      </c>
      <c r="B201" s="24" t="s">
        <v>13</v>
      </c>
      <c r="C201" s="25">
        <f t="shared" si="84"/>
        <v>0</v>
      </c>
      <c r="D201" s="25">
        <f aca="true" t="shared" si="86" ref="D201">SUM(D207,D224)</f>
        <v>0</v>
      </c>
      <c r="E201" s="25">
        <f>SUM(E207,E224)</f>
        <v>0</v>
      </c>
      <c r="F201" s="25">
        <f aca="true" t="shared" si="87" ref="F201:J201">SUM(F207,F224)</f>
        <v>0</v>
      </c>
      <c r="G201" s="25">
        <f t="shared" si="87"/>
        <v>0</v>
      </c>
      <c r="H201" s="25">
        <f t="shared" si="87"/>
        <v>0</v>
      </c>
      <c r="I201" s="25">
        <f t="shared" si="87"/>
        <v>0</v>
      </c>
      <c r="J201" s="25">
        <f t="shared" si="87"/>
        <v>0</v>
      </c>
      <c r="K201" s="26" t="s">
        <v>10</v>
      </c>
    </row>
    <row r="202" spans="1:11" ht="15.75">
      <c r="A202" s="23">
        <v>182</v>
      </c>
      <c r="B202" s="24" t="s">
        <v>14</v>
      </c>
      <c r="C202" s="25">
        <f t="shared" si="84"/>
        <v>0</v>
      </c>
      <c r="D202" s="25">
        <f aca="true" t="shared" si="88" ref="D202:J202">SUM(D208,D225)</f>
        <v>0</v>
      </c>
      <c r="E202" s="25">
        <f t="shared" si="88"/>
        <v>0</v>
      </c>
      <c r="F202" s="25">
        <f t="shared" si="88"/>
        <v>0</v>
      </c>
      <c r="G202" s="25">
        <f t="shared" si="88"/>
        <v>0</v>
      </c>
      <c r="H202" s="25">
        <f t="shared" si="88"/>
        <v>0</v>
      </c>
      <c r="I202" s="25">
        <f t="shared" si="88"/>
        <v>0</v>
      </c>
      <c r="J202" s="25">
        <f t="shared" si="88"/>
        <v>0</v>
      </c>
      <c r="K202" s="26" t="s">
        <v>10</v>
      </c>
    </row>
    <row r="203" spans="1:11" ht="15.75">
      <c r="A203" s="23">
        <v>183</v>
      </c>
      <c r="B203" s="30" t="s">
        <v>18</v>
      </c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47.25">
      <c r="A204" s="23">
        <v>184</v>
      </c>
      <c r="B204" s="24" t="s">
        <v>25</v>
      </c>
      <c r="C204" s="25">
        <f>SUM(C205:C208)</f>
        <v>0</v>
      </c>
      <c r="D204" s="25">
        <f aca="true" t="shared" si="89" ref="D204:J204">SUM(D205:D208)</f>
        <v>0</v>
      </c>
      <c r="E204" s="25">
        <f t="shared" si="89"/>
        <v>0</v>
      </c>
      <c r="F204" s="25">
        <f t="shared" si="89"/>
        <v>0</v>
      </c>
      <c r="G204" s="25">
        <f t="shared" si="89"/>
        <v>0</v>
      </c>
      <c r="H204" s="25">
        <f t="shared" si="89"/>
        <v>0</v>
      </c>
      <c r="I204" s="25">
        <f t="shared" si="89"/>
        <v>0</v>
      </c>
      <c r="J204" s="25">
        <f t="shared" si="89"/>
        <v>0</v>
      </c>
      <c r="K204" s="26" t="s">
        <v>10</v>
      </c>
    </row>
    <row r="205" spans="1:11" ht="15.75">
      <c r="A205" s="23">
        <v>185</v>
      </c>
      <c r="B205" s="24" t="s">
        <v>11</v>
      </c>
      <c r="C205" s="25">
        <f aca="true" t="shared" si="90" ref="C205:J205">SUM(C211,C216)</f>
        <v>0</v>
      </c>
      <c r="D205" s="25">
        <f t="shared" si="90"/>
        <v>0</v>
      </c>
      <c r="E205" s="25">
        <f t="shared" si="90"/>
        <v>0</v>
      </c>
      <c r="F205" s="25">
        <f t="shared" si="90"/>
        <v>0</v>
      </c>
      <c r="G205" s="25">
        <f t="shared" si="90"/>
        <v>0</v>
      </c>
      <c r="H205" s="25">
        <f t="shared" si="90"/>
        <v>0</v>
      </c>
      <c r="I205" s="25">
        <f t="shared" si="90"/>
        <v>0</v>
      </c>
      <c r="J205" s="25">
        <f t="shared" si="90"/>
        <v>0</v>
      </c>
      <c r="K205" s="26" t="s">
        <v>10</v>
      </c>
    </row>
    <row r="206" spans="1:11" ht="15.75">
      <c r="A206" s="23">
        <v>186</v>
      </c>
      <c r="B206" s="24" t="s">
        <v>12</v>
      </c>
      <c r="C206" s="25">
        <f aca="true" t="shared" si="91" ref="C206:J206">SUM(C212,C217)</f>
        <v>0</v>
      </c>
      <c r="D206" s="25">
        <f t="shared" si="91"/>
        <v>0</v>
      </c>
      <c r="E206" s="25">
        <f t="shared" si="91"/>
        <v>0</v>
      </c>
      <c r="F206" s="25">
        <f t="shared" si="91"/>
        <v>0</v>
      </c>
      <c r="G206" s="25">
        <f t="shared" si="91"/>
        <v>0</v>
      </c>
      <c r="H206" s="25">
        <f t="shared" si="91"/>
        <v>0</v>
      </c>
      <c r="I206" s="25">
        <f t="shared" si="91"/>
        <v>0</v>
      </c>
      <c r="J206" s="25">
        <f t="shared" si="91"/>
        <v>0</v>
      </c>
      <c r="K206" s="26" t="s">
        <v>10</v>
      </c>
    </row>
    <row r="207" spans="1:11" ht="15.75">
      <c r="A207" s="23">
        <v>187</v>
      </c>
      <c r="B207" s="24" t="s">
        <v>13</v>
      </c>
      <c r="C207" s="25">
        <f>SUM(C213,C218)</f>
        <v>0</v>
      </c>
      <c r="D207" s="25">
        <f aca="true" t="shared" si="92" ref="D207:J207">SUM(D213,D218)</f>
        <v>0</v>
      </c>
      <c r="E207" s="25">
        <f t="shared" si="92"/>
        <v>0</v>
      </c>
      <c r="F207" s="25">
        <f t="shared" si="92"/>
        <v>0</v>
      </c>
      <c r="G207" s="25">
        <f t="shared" si="92"/>
        <v>0</v>
      </c>
      <c r="H207" s="25">
        <f t="shared" si="92"/>
        <v>0</v>
      </c>
      <c r="I207" s="25">
        <f t="shared" si="92"/>
        <v>0</v>
      </c>
      <c r="J207" s="25">
        <f t="shared" si="92"/>
        <v>0</v>
      </c>
      <c r="K207" s="26" t="s">
        <v>10</v>
      </c>
    </row>
    <row r="208" spans="1:11" ht="15.75">
      <c r="A208" s="23">
        <v>188</v>
      </c>
      <c r="B208" s="24" t="s">
        <v>14</v>
      </c>
      <c r="C208" s="25">
        <f>SUM(C214,C219)</f>
        <v>0</v>
      </c>
      <c r="D208" s="25">
        <f aca="true" t="shared" si="93" ref="D208:J208">SUM(D214,D219)</f>
        <v>0</v>
      </c>
      <c r="E208" s="25">
        <f t="shared" si="93"/>
        <v>0</v>
      </c>
      <c r="F208" s="25">
        <f t="shared" si="93"/>
        <v>0</v>
      </c>
      <c r="G208" s="25">
        <f t="shared" si="93"/>
        <v>0</v>
      </c>
      <c r="H208" s="25">
        <f t="shared" si="93"/>
        <v>0</v>
      </c>
      <c r="I208" s="25">
        <f t="shared" si="93"/>
        <v>0</v>
      </c>
      <c r="J208" s="25">
        <f t="shared" si="93"/>
        <v>0</v>
      </c>
      <c r="K208" s="26" t="s">
        <v>10</v>
      </c>
    </row>
    <row r="209" spans="1:11" ht="15.75">
      <c r="A209" s="23">
        <v>189</v>
      </c>
      <c r="B209" s="30" t="s">
        <v>19</v>
      </c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ht="63">
      <c r="A210" s="23">
        <v>190</v>
      </c>
      <c r="B210" s="24" t="s">
        <v>31</v>
      </c>
      <c r="C210" s="25">
        <f>SUM(C211,C214)</f>
        <v>0</v>
      </c>
      <c r="D210" s="25">
        <f aca="true" t="shared" si="94" ref="D210:J210">SUM(D211,D214)</f>
        <v>0</v>
      </c>
      <c r="E210" s="25">
        <f t="shared" si="94"/>
        <v>0</v>
      </c>
      <c r="F210" s="25">
        <f t="shared" si="94"/>
        <v>0</v>
      </c>
      <c r="G210" s="25">
        <f t="shared" si="94"/>
        <v>0</v>
      </c>
      <c r="H210" s="25">
        <f t="shared" si="94"/>
        <v>0</v>
      </c>
      <c r="I210" s="25">
        <f t="shared" si="94"/>
        <v>0</v>
      </c>
      <c r="J210" s="25">
        <f t="shared" si="94"/>
        <v>0</v>
      </c>
      <c r="K210" s="26" t="s">
        <v>10</v>
      </c>
    </row>
    <row r="211" spans="1:11" ht="15.75">
      <c r="A211" s="23">
        <v>191</v>
      </c>
      <c r="B211" s="24" t="s">
        <v>11</v>
      </c>
      <c r="C211" s="25">
        <f>SUM(D211:J211)</f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6" t="s">
        <v>10</v>
      </c>
    </row>
    <row r="212" spans="1:11" ht="15.75">
      <c r="A212" s="23">
        <v>192</v>
      </c>
      <c r="B212" s="24" t="s">
        <v>12</v>
      </c>
      <c r="C212" s="25">
        <f>SUM(D212:J212)</f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6" t="s">
        <v>10</v>
      </c>
    </row>
    <row r="213" spans="1:11" ht="15.75">
      <c r="A213" s="23">
        <v>193</v>
      </c>
      <c r="B213" s="24" t="s">
        <v>13</v>
      </c>
      <c r="C213" s="25">
        <f>SUM(D213:J213)</f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6" t="s">
        <v>10</v>
      </c>
    </row>
    <row r="214" spans="1:11" ht="15.75">
      <c r="A214" s="23">
        <v>194</v>
      </c>
      <c r="B214" s="24" t="s">
        <v>14</v>
      </c>
      <c r="C214" s="25">
        <f>SUM(D214:J214)</f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6" t="s">
        <v>10</v>
      </c>
    </row>
    <row r="215" spans="1:11" ht="15.75">
      <c r="A215" s="23">
        <v>195</v>
      </c>
      <c r="B215" s="30" t="s">
        <v>20</v>
      </c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1:11" ht="15.75">
      <c r="A216" s="23">
        <v>196</v>
      </c>
      <c r="B216" s="24" t="s">
        <v>11</v>
      </c>
      <c r="C216" s="25">
        <f>SUM(D216:J216)</f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6" t="s">
        <v>10</v>
      </c>
    </row>
    <row r="217" spans="1:11" ht="15.75">
      <c r="A217" s="23">
        <v>197</v>
      </c>
      <c r="B217" s="24" t="s">
        <v>12</v>
      </c>
      <c r="C217" s="25">
        <f>SUM(D217:J217)</f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6" t="s">
        <v>10</v>
      </c>
    </row>
    <row r="218" spans="1:11" ht="15.75">
      <c r="A218" s="23">
        <v>198</v>
      </c>
      <c r="B218" s="24" t="s">
        <v>13</v>
      </c>
      <c r="C218" s="25">
        <f>SUM(D218:J218)</f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6" t="s">
        <v>10</v>
      </c>
    </row>
    <row r="219" spans="1:11" ht="15.75">
      <c r="A219" s="23">
        <v>199</v>
      </c>
      <c r="B219" s="24" t="s">
        <v>14</v>
      </c>
      <c r="C219" s="25">
        <f>SUM(D219:J219)</f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6" t="s">
        <v>10</v>
      </c>
    </row>
    <row r="220" spans="1:11" ht="15.75">
      <c r="A220" s="23">
        <v>200</v>
      </c>
      <c r="B220" s="30" t="s">
        <v>21</v>
      </c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1:11" ht="47.25">
      <c r="A221" s="23">
        <v>201</v>
      </c>
      <c r="B221" s="24" t="s">
        <v>32</v>
      </c>
      <c r="C221" s="25">
        <f>SUM(C222:C225)</f>
        <v>34221.600000000006</v>
      </c>
      <c r="D221" s="25">
        <f aca="true" t="shared" si="95" ref="D221:J221">SUM(D222:D225)</f>
        <v>0</v>
      </c>
      <c r="E221" s="25">
        <f t="shared" si="95"/>
        <v>11352</v>
      </c>
      <c r="F221" s="25">
        <f t="shared" si="95"/>
        <v>11364.4</v>
      </c>
      <c r="G221" s="25">
        <f t="shared" si="95"/>
        <v>11505.2</v>
      </c>
      <c r="H221" s="25">
        <f t="shared" si="95"/>
        <v>0</v>
      </c>
      <c r="I221" s="25">
        <f t="shared" si="95"/>
        <v>0</v>
      </c>
      <c r="J221" s="25">
        <f t="shared" si="95"/>
        <v>0</v>
      </c>
      <c r="K221" s="26" t="s">
        <v>10</v>
      </c>
    </row>
    <row r="222" spans="1:11" ht="15.75">
      <c r="A222" s="23">
        <v>202</v>
      </c>
      <c r="B222" s="24" t="s">
        <v>11</v>
      </c>
      <c r="C222" s="25">
        <f>SUM(C228)</f>
        <v>34221.600000000006</v>
      </c>
      <c r="D222" s="25">
        <f aca="true" t="shared" si="96" ref="D222:F222">SUM(D228)</f>
        <v>0</v>
      </c>
      <c r="E222" s="25">
        <f t="shared" si="96"/>
        <v>11352</v>
      </c>
      <c r="F222" s="27">
        <f t="shared" si="96"/>
        <v>11364.4</v>
      </c>
      <c r="G222" s="53">
        <f aca="true" t="shared" si="97" ref="G222:J223">SUM(G228)</f>
        <v>11505.2</v>
      </c>
      <c r="H222" s="25">
        <f t="shared" si="97"/>
        <v>0</v>
      </c>
      <c r="I222" s="25">
        <f t="shared" si="97"/>
        <v>0</v>
      </c>
      <c r="J222" s="25">
        <f t="shared" si="97"/>
        <v>0</v>
      </c>
      <c r="K222" s="26" t="s">
        <v>10</v>
      </c>
    </row>
    <row r="223" spans="1:11" ht="15.75">
      <c r="A223" s="23">
        <v>203</v>
      </c>
      <c r="B223" s="24" t="s">
        <v>12</v>
      </c>
      <c r="C223" s="25">
        <f aca="true" t="shared" si="98" ref="C223:C225">SUM(C229)</f>
        <v>0</v>
      </c>
      <c r="D223" s="25">
        <f aca="true" t="shared" si="99" ref="D223:F223">SUM(D229)</f>
        <v>0</v>
      </c>
      <c r="E223" s="25">
        <f t="shared" si="99"/>
        <v>0</v>
      </c>
      <c r="F223" s="54">
        <f t="shared" si="99"/>
        <v>0</v>
      </c>
      <c r="G223" s="25">
        <f t="shared" si="97"/>
        <v>0</v>
      </c>
      <c r="H223" s="25">
        <f t="shared" si="97"/>
        <v>0</v>
      </c>
      <c r="I223" s="25">
        <f t="shared" si="97"/>
        <v>0</v>
      </c>
      <c r="J223" s="25">
        <f t="shared" si="97"/>
        <v>0</v>
      </c>
      <c r="K223" s="26" t="s">
        <v>10</v>
      </c>
    </row>
    <row r="224" spans="1:11" ht="15.75">
      <c r="A224" s="23">
        <v>204</v>
      </c>
      <c r="B224" s="24" t="s">
        <v>13</v>
      </c>
      <c r="C224" s="25">
        <f t="shared" si="98"/>
        <v>0</v>
      </c>
      <c r="D224" s="25">
        <f>SUM(D230)</f>
        <v>0</v>
      </c>
      <c r="E224" s="25">
        <f>SUM(E230)</f>
        <v>0</v>
      </c>
      <c r="F224" s="25">
        <f>SUM(F230)</f>
        <v>0</v>
      </c>
      <c r="G224" s="25">
        <f>SUM(G230)</f>
        <v>0</v>
      </c>
      <c r="H224" s="25">
        <f aca="true" t="shared" si="100" ref="H224:J224">SUM(H230)</f>
        <v>0</v>
      </c>
      <c r="I224" s="25">
        <f t="shared" si="100"/>
        <v>0</v>
      </c>
      <c r="J224" s="25">
        <f t="shared" si="100"/>
        <v>0</v>
      </c>
      <c r="K224" s="26" t="s">
        <v>10</v>
      </c>
    </row>
    <row r="225" spans="1:11" ht="23.25" customHeight="1">
      <c r="A225" s="23">
        <v>205</v>
      </c>
      <c r="B225" s="24" t="s">
        <v>14</v>
      </c>
      <c r="C225" s="25">
        <f t="shared" si="98"/>
        <v>0</v>
      </c>
      <c r="D225" s="25">
        <f>SUM(D231)</f>
        <v>0</v>
      </c>
      <c r="E225" s="25">
        <f>SUM(E231)</f>
        <v>0</v>
      </c>
      <c r="F225" s="25">
        <f>SUM(F231)</f>
        <v>0</v>
      </c>
      <c r="G225" s="25">
        <f aca="true" t="shared" si="101" ref="G225">SUM(G231)</f>
        <v>0</v>
      </c>
      <c r="H225" s="25">
        <f aca="true" t="shared" si="102" ref="H225:J225">SUM(H231)</f>
        <v>0</v>
      </c>
      <c r="I225" s="25">
        <f t="shared" si="102"/>
        <v>0</v>
      </c>
      <c r="J225" s="25">
        <f t="shared" si="102"/>
        <v>0</v>
      </c>
      <c r="K225" s="26" t="s">
        <v>10</v>
      </c>
    </row>
    <row r="226" spans="1:11" ht="15">
      <c r="A226" s="44">
        <v>206</v>
      </c>
      <c r="B226" s="33" t="s">
        <v>75</v>
      </c>
      <c r="C226" s="34">
        <f>SUM(C228:C231)</f>
        <v>34221.600000000006</v>
      </c>
      <c r="D226" s="55">
        <f>SUM(D228:D231)</f>
        <v>0</v>
      </c>
      <c r="E226" s="55">
        <f aca="true" t="shared" si="103" ref="E226:G226">SUM(E228:E231)</f>
        <v>11352</v>
      </c>
      <c r="F226" s="55">
        <f t="shared" si="103"/>
        <v>11364.4</v>
      </c>
      <c r="G226" s="34">
        <f t="shared" si="103"/>
        <v>11505.2</v>
      </c>
      <c r="H226" s="34">
        <f>SUM(H228:H231)</f>
        <v>0</v>
      </c>
      <c r="I226" s="34">
        <f>SUM(I228:I231)</f>
        <v>0</v>
      </c>
      <c r="J226" s="34">
        <f>SUM(J228:J231)</f>
        <v>0</v>
      </c>
      <c r="K226" s="35" t="s">
        <v>63</v>
      </c>
    </row>
    <row r="227" spans="1:11" ht="134.25" customHeight="1">
      <c r="A227" s="61"/>
      <c r="B227" s="36"/>
      <c r="C227" s="34"/>
      <c r="D227" s="56"/>
      <c r="E227" s="56"/>
      <c r="F227" s="56"/>
      <c r="G227" s="34"/>
      <c r="H227" s="34"/>
      <c r="I227" s="34"/>
      <c r="J227" s="34"/>
      <c r="K227" s="35"/>
    </row>
    <row r="228" spans="1:11" ht="15.75">
      <c r="A228" s="23">
        <v>207</v>
      </c>
      <c r="B228" s="24" t="s">
        <v>11</v>
      </c>
      <c r="C228" s="25">
        <f>SUM(D228:J228)</f>
        <v>34221.600000000006</v>
      </c>
      <c r="D228" s="25">
        <v>0</v>
      </c>
      <c r="E228" s="25">
        <v>11352</v>
      </c>
      <c r="F228" s="25">
        <v>11364.4</v>
      </c>
      <c r="G228" s="25">
        <v>11505.2</v>
      </c>
      <c r="H228" s="25">
        <v>0</v>
      </c>
      <c r="I228" s="25">
        <v>0</v>
      </c>
      <c r="J228" s="25">
        <v>0</v>
      </c>
      <c r="K228" s="26" t="s">
        <v>10</v>
      </c>
    </row>
    <row r="229" spans="1:11" ht="15.75">
      <c r="A229" s="23">
        <v>208</v>
      </c>
      <c r="B229" s="24" t="s">
        <v>12</v>
      </c>
      <c r="C229" s="25">
        <f>SUM(D229:J229)</f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6" t="s">
        <v>10</v>
      </c>
    </row>
    <row r="230" spans="1:11" ht="15.75">
      <c r="A230" s="23">
        <v>209</v>
      </c>
      <c r="B230" s="24" t="s">
        <v>13</v>
      </c>
      <c r="C230" s="25">
        <f>SUM(D230:J230)</f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6" t="s">
        <v>10</v>
      </c>
    </row>
    <row r="231" spans="1:11" ht="15.75">
      <c r="A231" s="23">
        <v>210</v>
      </c>
      <c r="B231" s="24" t="s">
        <v>14</v>
      </c>
      <c r="C231" s="25">
        <f>SUM(D231:J231)</f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6" t="s">
        <v>10</v>
      </c>
    </row>
    <row r="232" spans="1:11" ht="15.75">
      <c r="A232" s="60"/>
      <c r="B232" s="57"/>
      <c r="C232" s="57"/>
      <c r="D232" s="58"/>
      <c r="E232" s="58"/>
      <c r="F232" s="57"/>
      <c r="G232" s="59"/>
      <c r="H232" s="59"/>
      <c r="I232" s="59"/>
      <c r="J232" s="59"/>
      <c r="K232" s="59"/>
    </row>
    <row r="233" spans="1:11" ht="15.75">
      <c r="A233" s="57"/>
      <c r="B233" s="57"/>
      <c r="C233" s="57"/>
      <c r="D233" s="58"/>
      <c r="E233" s="58"/>
      <c r="F233" s="57"/>
      <c r="G233" s="59"/>
      <c r="H233" s="59"/>
      <c r="I233" s="59"/>
      <c r="J233" s="59"/>
      <c r="K233" s="59"/>
    </row>
    <row r="234" spans="1:11" ht="15.75">
      <c r="A234" s="57"/>
      <c r="B234" s="57"/>
      <c r="C234" s="57"/>
      <c r="D234" s="58"/>
      <c r="E234" s="58"/>
      <c r="F234" s="57"/>
      <c r="G234" s="59"/>
      <c r="H234" s="59"/>
      <c r="I234" s="59"/>
      <c r="J234" s="59"/>
      <c r="K234" s="59"/>
    </row>
    <row r="235" spans="1:11" ht="15.75">
      <c r="A235" s="57"/>
      <c r="B235" s="57"/>
      <c r="C235" s="57"/>
      <c r="D235" s="58"/>
      <c r="E235" s="58"/>
      <c r="F235" s="57"/>
      <c r="G235" s="59"/>
      <c r="H235" s="59"/>
      <c r="I235" s="59"/>
      <c r="J235" s="59"/>
      <c r="K235" s="59"/>
    </row>
    <row r="236" spans="1:11" ht="15.75">
      <c r="A236" s="57"/>
      <c r="B236" s="57"/>
      <c r="C236" s="57"/>
      <c r="D236" s="58"/>
      <c r="E236" s="58"/>
      <c r="F236" s="57"/>
      <c r="G236" s="59"/>
      <c r="H236" s="59"/>
      <c r="I236" s="59"/>
      <c r="J236" s="59"/>
      <c r="K236" s="59"/>
    </row>
    <row r="237" spans="1:11" ht="15.75">
      <c r="A237" s="57"/>
      <c r="B237" s="57"/>
      <c r="C237" s="57"/>
      <c r="D237" s="58"/>
      <c r="E237" s="58"/>
      <c r="F237" s="57"/>
      <c r="G237" s="59"/>
      <c r="H237" s="59"/>
      <c r="I237" s="59"/>
      <c r="J237" s="59"/>
      <c r="K237" s="59"/>
    </row>
    <row r="238" spans="7:11" ht="15">
      <c r="G238" s="5"/>
      <c r="H238" s="5"/>
      <c r="I238" s="5"/>
      <c r="J238" s="5"/>
      <c r="K238" s="5"/>
    </row>
    <row r="239" spans="7:11" ht="15">
      <c r="G239" s="5"/>
      <c r="H239" s="5"/>
      <c r="I239" s="5"/>
      <c r="J239" s="5"/>
      <c r="K239" s="5"/>
    </row>
    <row r="240" spans="7:11" ht="15">
      <c r="G240" s="5"/>
      <c r="H240" s="5"/>
      <c r="I240" s="5"/>
      <c r="J240" s="5"/>
      <c r="K240" s="5"/>
    </row>
    <row r="241" spans="7:11" ht="15">
      <c r="G241" s="5"/>
      <c r="H241" s="5"/>
      <c r="I241" s="5"/>
      <c r="J241" s="5"/>
      <c r="K241" s="5"/>
    </row>
    <row r="242" spans="7:11" ht="15">
      <c r="G242" s="5"/>
      <c r="H242" s="5"/>
      <c r="I242" s="5"/>
      <c r="J242" s="5"/>
      <c r="K242" s="5"/>
    </row>
    <row r="243" spans="7:11" ht="15">
      <c r="G243" s="5"/>
      <c r="H243" s="5"/>
      <c r="I243" s="5"/>
      <c r="J243" s="5"/>
      <c r="K243" s="5"/>
    </row>
    <row r="244" spans="7:11" ht="15">
      <c r="G244" s="5"/>
      <c r="H244" s="5"/>
      <c r="I244" s="5"/>
      <c r="J244" s="5"/>
      <c r="K244" s="5"/>
    </row>
    <row r="245" spans="7:11" ht="15">
      <c r="G245" s="5"/>
      <c r="H245" s="5"/>
      <c r="I245" s="5"/>
      <c r="J245" s="5"/>
      <c r="K245" s="5"/>
    </row>
    <row r="246" spans="7:11" ht="15">
      <c r="G246" s="5"/>
      <c r="H246" s="5"/>
      <c r="I246" s="5"/>
      <c r="J246" s="5"/>
      <c r="K246" s="5"/>
    </row>
    <row r="247" spans="7:11" ht="15">
      <c r="G247" s="5"/>
      <c r="H247" s="5"/>
      <c r="I247" s="5"/>
      <c r="J247" s="5"/>
      <c r="K247" s="5"/>
    </row>
    <row r="248" spans="7:11" ht="15">
      <c r="G248" s="5"/>
      <c r="H248" s="5"/>
      <c r="I248" s="5"/>
      <c r="J248" s="5"/>
      <c r="K248" s="5"/>
    </row>
    <row r="249" spans="7:11" ht="15">
      <c r="G249" s="5"/>
      <c r="H249" s="5"/>
      <c r="I249" s="5"/>
      <c r="J249" s="5"/>
      <c r="K249" s="5"/>
    </row>
    <row r="250" spans="7:11" ht="15">
      <c r="G250" s="5"/>
      <c r="H250" s="5"/>
      <c r="I250" s="5"/>
      <c r="J250" s="5"/>
      <c r="K250" s="5"/>
    </row>
    <row r="251" spans="7:11" ht="15">
      <c r="G251" s="5"/>
      <c r="H251" s="5"/>
      <c r="I251" s="5"/>
      <c r="J251" s="5"/>
      <c r="K251" s="5"/>
    </row>
    <row r="252" spans="7:11" ht="15">
      <c r="G252" s="5"/>
      <c r="H252" s="5"/>
      <c r="I252" s="5"/>
      <c r="J252" s="5"/>
      <c r="K252" s="5"/>
    </row>
    <row r="253" spans="7:11" ht="15">
      <c r="G253" s="5"/>
      <c r="H253" s="5"/>
      <c r="I253" s="5"/>
      <c r="J253" s="5"/>
      <c r="K253" s="5"/>
    </row>
    <row r="254" spans="7:11" ht="15">
      <c r="G254" s="5"/>
      <c r="H254" s="5"/>
      <c r="I254" s="5"/>
      <c r="J254" s="5"/>
      <c r="K254" s="5"/>
    </row>
    <row r="255" spans="7:11" ht="15">
      <c r="G255" s="5"/>
      <c r="H255" s="5"/>
      <c r="I255" s="5"/>
      <c r="J255" s="5"/>
      <c r="K255" s="5"/>
    </row>
    <row r="256" spans="7:11" ht="15">
      <c r="G256" s="5"/>
      <c r="H256" s="5"/>
      <c r="I256" s="5"/>
      <c r="J256" s="5"/>
      <c r="K256" s="5"/>
    </row>
    <row r="257" spans="7:11" ht="15">
      <c r="G257" s="5"/>
      <c r="H257" s="5"/>
      <c r="I257" s="5"/>
      <c r="J257" s="5"/>
      <c r="K257" s="5"/>
    </row>
    <row r="258" spans="7:11" ht="15">
      <c r="G258" s="5"/>
      <c r="H258" s="5"/>
      <c r="I258" s="5"/>
      <c r="J258" s="5"/>
      <c r="K258" s="5"/>
    </row>
    <row r="259" spans="7:11" ht="15">
      <c r="G259" s="5"/>
      <c r="H259" s="5"/>
      <c r="I259" s="5"/>
      <c r="J259" s="5"/>
      <c r="K259" s="5"/>
    </row>
    <row r="260" spans="7:11" ht="15">
      <c r="G260" s="5"/>
      <c r="H260" s="5"/>
      <c r="I260" s="5"/>
      <c r="J260" s="5"/>
      <c r="K260" s="5"/>
    </row>
    <row r="261" spans="7:11" ht="15">
      <c r="G261" s="5"/>
      <c r="H261" s="5"/>
      <c r="I261" s="5"/>
      <c r="J261" s="5"/>
      <c r="K261" s="5"/>
    </row>
    <row r="262" spans="7:11" ht="15">
      <c r="G262" s="5"/>
      <c r="H262" s="5"/>
      <c r="I262" s="5"/>
      <c r="J262" s="5"/>
      <c r="K262" s="5"/>
    </row>
    <row r="263" spans="7:11" ht="15">
      <c r="G263" s="5"/>
      <c r="H263" s="5"/>
      <c r="I263" s="5"/>
      <c r="J263" s="5"/>
      <c r="K263" s="5"/>
    </row>
    <row r="264" spans="7:11" ht="15">
      <c r="G264" s="5"/>
      <c r="H264" s="5"/>
      <c r="I264" s="5"/>
      <c r="J264" s="5"/>
      <c r="K264" s="5"/>
    </row>
    <row r="265" spans="7:11" ht="15">
      <c r="G265" s="5"/>
      <c r="H265" s="5"/>
      <c r="I265" s="5"/>
      <c r="J265" s="5"/>
      <c r="K265" s="5"/>
    </row>
    <row r="266" spans="7:11" ht="15">
      <c r="G266" s="5"/>
      <c r="H266" s="5"/>
      <c r="I266" s="5"/>
      <c r="J266" s="5"/>
      <c r="K266" s="5"/>
    </row>
    <row r="267" spans="7:11" ht="15">
      <c r="G267" s="5"/>
      <c r="H267" s="5"/>
      <c r="I267" s="5"/>
      <c r="J267" s="5"/>
      <c r="K267" s="5"/>
    </row>
    <row r="268" spans="7:11" ht="15">
      <c r="G268" s="5"/>
      <c r="H268" s="5"/>
      <c r="I268" s="5"/>
      <c r="J268" s="5"/>
      <c r="K268" s="5"/>
    </row>
    <row r="269" spans="7:11" ht="15">
      <c r="G269" s="5"/>
      <c r="H269" s="5"/>
      <c r="I269" s="5"/>
      <c r="J269" s="5"/>
      <c r="K269" s="5"/>
    </row>
    <row r="270" spans="7:11" ht="15">
      <c r="G270" s="5"/>
      <c r="H270" s="5"/>
      <c r="I270" s="5"/>
      <c r="J270" s="5"/>
      <c r="K270" s="5"/>
    </row>
    <row r="271" spans="7:11" ht="15">
      <c r="G271" s="5"/>
      <c r="H271" s="5"/>
      <c r="I271" s="5"/>
      <c r="J271" s="5"/>
      <c r="K271" s="5"/>
    </row>
    <row r="272" spans="7:11" ht="15">
      <c r="G272" s="5"/>
      <c r="H272" s="5"/>
      <c r="I272" s="5"/>
      <c r="J272" s="5"/>
      <c r="K272" s="5"/>
    </row>
    <row r="273" spans="7:11" ht="15">
      <c r="G273" s="5"/>
      <c r="H273" s="5"/>
      <c r="I273" s="5"/>
      <c r="J273" s="5"/>
      <c r="K273" s="5"/>
    </row>
    <row r="274" spans="7:11" ht="15">
      <c r="G274" s="5"/>
      <c r="H274" s="5"/>
      <c r="I274" s="5"/>
      <c r="J274" s="5"/>
      <c r="K274" s="5"/>
    </row>
    <row r="275" spans="7:11" ht="15">
      <c r="G275" s="5"/>
      <c r="H275" s="5"/>
      <c r="I275" s="5"/>
      <c r="J275" s="5"/>
      <c r="K275" s="5"/>
    </row>
    <row r="276" spans="7:11" ht="15">
      <c r="G276" s="5"/>
      <c r="H276" s="5"/>
      <c r="I276" s="5"/>
      <c r="J276" s="5"/>
      <c r="K276" s="5"/>
    </row>
    <row r="277" spans="7:11" ht="15">
      <c r="G277" s="5"/>
      <c r="H277" s="5"/>
      <c r="I277" s="5"/>
      <c r="J277" s="5"/>
      <c r="K277" s="5"/>
    </row>
    <row r="278" spans="7:11" ht="15">
      <c r="G278" s="5"/>
      <c r="H278" s="5"/>
      <c r="I278" s="5"/>
      <c r="J278" s="5"/>
      <c r="K278" s="5"/>
    </row>
    <row r="279" spans="7:11" ht="15">
      <c r="G279" s="5"/>
      <c r="H279" s="5"/>
      <c r="I279" s="5"/>
      <c r="J279" s="5"/>
      <c r="K279" s="5"/>
    </row>
    <row r="280" spans="7:11" ht="15">
      <c r="G280" s="5"/>
      <c r="H280" s="5"/>
      <c r="I280" s="5"/>
      <c r="J280" s="5"/>
      <c r="K280" s="5"/>
    </row>
    <row r="281" spans="7:11" ht="15">
      <c r="G281" s="5"/>
      <c r="H281" s="5"/>
      <c r="I281" s="5"/>
      <c r="J281" s="5"/>
      <c r="K281" s="5"/>
    </row>
    <row r="282" spans="7:11" ht="15">
      <c r="G282" s="5"/>
      <c r="H282" s="5"/>
      <c r="I282" s="5"/>
      <c r="J282" s="5"/>
      <c r="K282" s="5"/>
    </row>
    <row r="283" spans="7:11" ht="15">
      <c r="G283" s="5"/>
      <c r="H283" s="5"/>
      <c r="I283" s="5"/>
      <c r="J283" s="5"/>
      <c r="K283" s="5"/>
    </row>
    <row r="284" spans="7:11" ht="15">
      <c r="G284" s="5"/>
      <c r="H284" s="5"/>
      <c r="I284" s="5"/>
      <c r="J284" s="5"/>
      <c r="K284" s="5"/>
    </row>
    <row r="285" spans="7:11" ht="15">
      <c r="G285" s="5"/>
      <c r="H285" s="5"/>
      <c r="I285" s="5"/>
      <c r="J285" s="5"/>
      <c r="K285" s="5"/>
    </row>
    <row r="286" spans="7:11" ht="15">
      <c r="G286" s="5"/>
      <c r="H286" s="5"/>
      <c r="I286" s="5"/>
      <c r="J286" s="5"/>
      <c r="K286" s="5"/>
    </row>
    <row r="287" spans="7:11" ht="15">
      <c r="G287" s="5"/>
      <c r="H287" s="5"/>
      <c r="I287" s="5"/>
      <c r="J287" s="5"/>
      <c r="K287" s="5"/>
    </row>
    <row r="288" spans="7:11" ht="15">
      <c r="G288" s="5"/>
      <c r="H288" s="5"/>
      <c r="I288" s="5"/>
      <c r="J288" s="5"/>
      <c r="K288" s="5"/>
    </row>
    <row r="289" spans="7:11" ht="15">
      <c r="G289" s="5"/>
      <c r="H289" s="5"/>
      <c r="I289" s="5"/>
      <c r="J289" s="5"/>
      <c r="K289" s="5"/>
    </row>
    <row r="290" spans="7:11" ht="15">
      <c r="G290" s="5"/>
      <c r="H290" s="5"/>
      <c r="I290" s="5"/>
      <c r="J290" s="5"/>
      <c r="K290" s="5"/>
    </row>
    <row r="291" spans="7:11" ht="15">
      <c r="G291" s="5"/>
      <c r="H291" s="5"/>
      <c r="I291" s="5"/>
      <c r="J291" s="5"/>
      <c r="K291" s="5"/>
    </row>
    <row r="292" spans="7:11" ht="15">
      <c r="G292" s="5"/>
      <c r="H292" s="5"/>
      <c r="I292" s="5"/>
      <c r="J292" s="5"/>
      <c r="K292" s="5"/>
    </row>
    <row r="293" spans="7:11" ht="15">
      <c r="G293" s="5"/>
      <c r="H293" s="5"/>
      <c r="I293" s="5"/>
      <c r="J293" s="5"/>
      <c r="K293" s="5"/>
    </row>
    <row r="294" spans="7:11" ht="15">
      <c r="G294" s="5"/>
      <c r="H294" s="5"/>
      <c r="I294" s="5"/>
      <c r="J294" s="5"/>
      <c r="K294" s="5"/>
    </row>
    <row r="295" spans="7:11" ht="15">
      <c r="G295" s="5"/>
      <c r="H295" s="5"/>
      <c r="I295" s="5"/>
      <c r="J295" s="5"/>
      <c r="K295" s="5"/>
    </row>
    <row r="296" spans="7:11" ht="15">
      <c r="G296" s="5"/>
      <c r="H296" s="5"/>
      <c r="I296" s="5"/>
      <c r="J296" s="5"/>
      <c r="K296" s="5"/>
    </row>
    <row r="297" spans="7:11" ht="15">
      <c r="G297" s="5"/>
      <c r="H297" s="5"/>
      <c r="I297" s="5"/>
      <c r="J297" s="5"/>
      <c r="K297" s="5"/>
    </row>
    <row r="298" spans="7:11" ht="15">
      <c r="G298" s="5"/>
      <c r="H298" s="5"/>
      <c r="I298" s="5"/>
      <c r="J298" s="5"/>
      <c r="K298" s="5"/>
    </row>
    <row r="299" spans="7:11" ht="15">
      <c r="G299" s="5"/>
      <c r="H299" s="5"/>
      <c r="I299" s="5"/>
      <c r="J299" s="5"/>
      <c r="K299" s="5"/>
    </row>
    <row r="300" spans="7:11" ht="15">
      <c r="G300" s="5"/>
      <c r="H300" s="5"/>
      <c r="I300" s="5"/>
      <c r="J300" s="5"/>
      <c r="K300" s="5"/>
    </row>
    <row r="301" spans="7:11" ht="15">
      <c r="G301" s="5"/>
      <c r="H301" s="5"/>
      <c r="I301" s="5"/>
      <c r="J301" s="5"/>
      <c r="K301" s="5"/>
    </row>
    <row r="302" spans="7:11" ht="15">
      <c r="G302" s="5"/>
      <c r="H302" s="5"/>
      <c r="I302" s="5"/>
      <c r="J302" s="5"/>
      <c r="K302" s="5"/>
    </row>
    <row r="303" spans="7:11" ht="15">
      <c r="G303" s="5"/>
      <c r="H303" s="5"/>
      <c r="I303" s="5"/>
      <c r="J303" s="5"/>
      <c r="K303" s="5"/>
    </row>
    <row r="304" spans="7:11" ht="15">
      <c r="G304" s="5"/>
      <c r="H304" s="5"/>
      <c r="I304" s="5"/>
      <c r="J304" s="5"/>
      <c r="K304" s="5"/>
    </row>
    <row r="305" spans="7:11" ht="15">
      <c r="G305" s="5"/>
      <c r="H305" s="5"/>
      <c r="I305" s="5"/>
      <c r="J305" s="5"/>
      <c r="K305" s="5"/>
    </row>
    <row r="306" spans="7:11" ht="15">
      <c r="G306" s="5"/>
      <c r="H306" s="5"/>
      <c r="I306" s="5"/>
      <c r="J306" s="5"/>
      <c r="K306" s="5"/>
    </row>
    <row r="307" spans="7:11" ht="15">
      <c r="G307" s="5"/>
      <c r="H307" s="5"/>
      <c r="I307" s="5"/>
      <c r="J307" s="5"/>
      <c r="K307" s="5"/>
    </row>
    <row r="308" spans="7:11" ht="15">
      <c r="G308" s="5"/>
      <c r="H308" s="5"/>
      <c r="I308" s="5"/>
      <c r="J308" s="5"/>
      <c r="K308" s="5"/>
    </row>
    <row r="309" spans="7:11" ht="15">
      <c r="G309" s="5"/>
      <c r="H309" s="5"/>
      <c r="I309" s="5"/>
      <c r="J309" s="5"/>
      <c r="K309" s="5"/>
    </row>
    <row r="310" spans="7:11" ht="15">
      <c r="G310" s="5"/>
      <c r="H310" s="5"/>
      <c r="I310" s="5"/>
      <c r="J310" s="5"/>
      <c r="K310" s="5"/>
    </row>
    <row r="311" spans="7:11" ht="15">
      <c r="G311" s="5"/>
      <c r="H311" s="5"/>
      <c r="I311" s="5"/>
      <c r="J311" s="5"/>
      <c r="K311" s="5"/>
    </row>
    <row r="312" spans="7:11" ht="15">
      <c r="G312" s="5"/>
      <c r="H312" s="5"/>
      <c r="I312" s="5"/>
      <c r="J312" s="5"/>
      <c r="K312" s="5"/>
    </row>
    <row r="313" spans="7:11" ht="15">
      <c r="G313" s="5"/>
      <c r="H313" s="5"/>
      <c r="I313" s="5"/>
      <c r="J313" s="5"/>
      <c r="K313" s="5"/>
    </row>
    <row r="314" spans="7:11" ht="15">
      <c r="G314" s="5"/>
      <c r="H314" s="5"/>
      <c r="I314" s="5"/>
      <c r="J314" s="5"/>
      <c r="K314" s="5"/>
    </row>
    <row r="315" spans="7:11" ht="15">
      <c r="G315" s="5"/>
      <c r="H315" s="5"/>
      <c r="I315" s="5"/>
      <c r="J315" s="5"/>
      <c r="K315" s="5"/>
    </row>
    <row r="316" spans="7:11" ht="15">
      <c r="G316" s="5"/>
      <c r="H316" s="5"/>
      <c r="I316" s="5"/>
      <c r="J316" s="5"/>
      <c r="K316" s="5"/>
    </row>
    <row r="317" spans="7:11" ht="15">
      <c r="G317" s="5"/>
      <c r="H317" s="5"/>
      <c r="I317" s="5"/>
      <c r="J317" s="5"/>
      <c r="K317" s="5"/>
    </row>
    <row r="318" spans="7:11" ht="15">
      <c r="G318" s="5"/>
      <c r="H318" s="5"/>
      <c r="I318" s="5"/>
      <c r="J318" s="5"/>
      <c r="K318" s="5"/>
    </row>
    <row r="319" spans="7:11" ht="15">
      <c r="G319" s="5"/>
      <c r="H319" s="5"/>
      <c r="I319" s="5"/>
      <c r="J319" s="5"/>
      <c r="K319" s="5"/>
    </row>
    <row r="320" spans="7:11" ht="15">
      <c r="G320" s="5"/>
      <c r="H320" s="5"/>
      <c r="I320" s="5"/>
      <c r="J320" s="5"/>
      <c r="K320" s="5"/>
    </row>
    <row r="321" spans="7:11" ht="15">
      <c r="G321" s="5"/>
      <c r="H321" s="5"/>
      <c r="I321" s="5"/>
      <c r="J321" s="5"/>
      <c r="K321" s="5"/>
    </row>
    <row r="322" spans="7:11" ht="15">
      <c r="G322" s="5"/>
      <c r="H322" s="5"/>
      <c r="I322" s="5"/>
      <c r="J322" s="5"/>
      <c r="K322" s="5"/>
    </row>
    <row r="323" spans="7:11" ht="15">
      <c r="G323" s="5"/>
      <c r="H323" s="5"/>
      <c r="I323" s="5"/>
      <c r="J323" s="5"/>
      <c r="K323" s="5"/>
    </row>
    <row r="324" spans="7:11" ht="15">
      <c r="G324" s="5"/>
      <c r="H324" s="5"/>
      <c r="I324" s="5"/>
      <c r="J324" s="5"/>
      <c r="K324" s="5"/>
    </row>
    <row r="325" spans="7:11" ht="15">
      <c r="G325" s="5"/>
      <c r="H325" s="5"/>
      <c r="I325" s="5"/>
      <c r="J325" s="5"/>
      <c r="K325" s="5"/>
    </row>
    <row r="326" spans="7:11" ht="15">
      <c r="G326" s="5"/>
      <c r="H326" s="5"/>
      <c r="I326" s="5"/>
      <c r="J326" s="5"/>
      <c r="K326" s="5"/>
    </row>
    <row r="327" spans="7:11" ht="15">
      <c r="G327" s="5"/>
      <c r="H327" s="5"/>
      <c r="I327" s="5"/>
      <c r="J327" s="5"/>
      <c r="K327" s="5"/>
    </row>
    <row r="328" spans="7:11" ht="15">
      <c r="G328" s="5"/>
      <c r="H328" s="5"/>
      <c r="I328" s="5"/>
      <c r="J328" s="5"/>
      <c r="K328" s="5"/>
    </row>
    <row r="329" spans="7:11" ht="15">
      <c r="G329" s="5"/>
      <c r="H329" s="5"/>
      <c r="I329" s="5"/>
      <c r="J329" s="5"/>
      <c r="K329" s="5"/>
    </row>
    <row r="330" spans="7:11" ht="15">
      <c r="G330" s="5"/>
      <c r="H330" s="5"/>
      <c r="I330" s="5"/>
      <c r="J330" s="5"/>
      <c r="K330" s="5"/>
    </row>
    <row r="331" spans="7:11" ht="15">
      <c r="G331" s="5"/>
      <c r="H331" s="5"/>
      <c r="I331" s="5"/>
      <c r="J331" s="5"/>
      <c r="K331" s="5"/>
    </row>
    <row r="332" spans="7:11" ht="15">
      <c r="G332" s="5"/>
      <c r="H332" s="5"/>
      <c r="I332" s="5"/>
      <c r="J332" s="5"/>
      <c r="K332" s="5"/>
    </row>
    <row r="333" spans="7:11" ht="15">
      <c r="G333" s="5"/>
      <c r="H333" s="5"/>
      <c r="I333" s="5"/>
      <c r="J333" s="5"/>
      <c r="K333" s="5"/>
    </row>
    <row r="334" spans="7:11" ht="15">
      <c r="G334" s="5"/>
      <c r="H334" s="5"/>
      <c r="I334" s="5"/>
      <c r="J334" s="5"/>
      <c r="K334" s="5"/>
    </row>
    <row r="335" spans="7:11" ht="15">
      <c r="G335" s="5"/>
      <c r="H335" s="5"/>
      <c r="I335" s="5"/>
      <c r="J335" s="5"/>
      <c r="K335" s="5"/>
    </row>
    <row r="336" spans="7:11" ht="15">
      <c r="G336" s="5"/>
      <c r="H336" s="5"/>
      <c r="I336" s="5"/>
      <c r="J336" s="5"/>
      <c r="K336" s="5"/>
    </row>
    <row r="337" spans="7:11" ht="15">
      <c r="G337" s="5"/>
      <c r="H337" s="5"/>
      <c r="I337" s="5"/>
      <c r="J337" s="5"/>
      <c r="K337" s="5"/>
    </row>
    <row r="338" spans="7:11" ht="15">
      <c r="G338" s="5"/>
      <c r="H338" s="5"/>
      <c r="I338" s="5"/>
      <c r="J338" s="5"/>
      <c r="K338" s="5"/>
    </row>
    <row r="339" spans="7:11" ht="15">
      <c r="G339" s="5"/>
      <c r="H339" s="5"/>
      <c r="I339" s="5"/>
      <c r="J339" s="5"/>
      <c r="K339" s="5"/>
    </row>
    <row r="340" spans="7:11" ht="15">
      <c r="G340" s="5"/>
      <c r="H340" s="5"/>
      <c r="I340" s="5"/>
      <c r="J340" s="5"/>
      <c r="K340" s="5"/>
    </row>
    <row r="341" spans="7:11" ht="15">
      <c r="G341" s="5"/>
      <c r="H341" s="5"/>
      <c r="I341" s="5"/>
      <c r="J341" s="5"/>
      <c r="K341" s="5"/>
    </row>
    <row r="342" spans="7:11" ht="15">
      <c r="G342" s="5"/>
      <c r="H342" s="5"/>
      <c r="I342" s="5"/>
      <c r="J342" s="5"/>
      <c r="K342" s="5"/>
    </row>
    <row r="343" spans="7:11" ht="15">
      <c r="G343" s="5"/>
      <c r="H343" s="5"/>
      <c r="I343" s="5"/>
      <c r="J343" s="5"/>
      <c r="K343" s="5"/>
    </row>
    <row r="344" spans="7:11" ht="15">
      <c r="G344" s="5"/>
      <c r="H344" s="5"/>
      <c r="I344" s="5"/>
      <c r="J344" s="5"/>
      <c r="K344" s="5"/>
    </row>
    <row r="345" spans="7:11" ht="15">
      <c r="G345" s="5"/>
      <c r="H345" s="5"/>
      <c r="I345" s="5"/>
      <c r="J345" s="5"/>
      <c r="K345" s="5"/>
    </row>
    <row r="346" spans="7:11" ht="15">
      <c r="G346" s="5"/>
      <c r="H346" s="5"/>
      <c r="I346" s="5"/>
      <c r="J346" s="5"/>
      <c r="K346" s="5"/>
    </row>
    <row r="347" spans="7:11" ht="15">
      <c r="G347" s="5"/>
      <c r="H347" s="5"/>
      <c r="I347" s="5"/>
      <c r="J347" s="5"/>
      <c r="K347" s="5"/>
    </row>
    <row r="348" spans="7:11" ht="15">
      <c r="G348" s="5"/>
      <c r="H348" s="5"/>
      <c r="I348" s="5"/>
      <c r="J348" s="5"/>
      <c r="K348" s="5"/>
    </row>
    <row r="349" spans="7:11" ht="15">
      <c r="G349" s="5"/>
      <c r="H349" s="5"/>
      <c r="I349" s="5"/>
      <c r="J349" s="5"/>
      <c r="K349" s="5"/>
    </row>
    <row r="350" spans="7:11" ht="15">
      <c r="G350" s="5"/>
      <c r="H350" s="5"/>
      <c r="I350" s="5"/>
      <c r="J350" s="5"/>
      <c r="K350" s="5"/>
    </row>
    <row r="351" spans="7:11" ht="15">
      <c r="G351" s="5"/>
      <c r="H351" s="5"/>
      <c r="I351" s="5"/>
      <c r="J351" s="5"/>
      <c r="K351" s="5"/>
    </row>
    <row r="352" spans="7:11" ht="15">
      <c r="G352" s="5"/>
      <c r="H352" s="5"/>
      <c r="I352" s="5"/>
      <c r="J352" s="5"/>
      <c r="K352" s="5"/>
    </row>
    <row r="353" spans="7:11" ht="15">
      <c r="G353" s="5"/>
      <c r="H353" s="5"/>
      <c r="I353" s="5"/>
      <c r="J353" s="5"/>
      <c r="K353" s="5"/>
    </row>
    <row r="354" spans="7:11" ht="15">
      <c r="G354" s="5"/>
      <c r="H354" s="5"/>
      <c r="I354" s="5"/>
      <c r="J354" s="5"/>
      <c r="K354" s="5"/>
    </row>
    <row r="355" spans="7:11" ht="15">
      <c r="G355" s="5"/>
      <c r="H355" s="5"/>
      <c r="I355" s="5"/>
      <c r="J355" s="5"/>
      <c r="K355" s="5"/>
    </row>
    <row r="356" spans="7:11" ht="15">
      <c r="G356" s="5"/>
      <c r="H356" s="5"/>
      <c r="I356" s="5"/>
      <c r="J356" s="5"/>
      <c r="K356" s="5"/>
    </row>
    <row r="357" spans="7:11" ht="15">
      <c r="G357" s="5"/>
      <c r="H357" s="5"/>
      <c r="I357" s="5"/>
      <c r="J357" s="5"/>
      <c r="K357" s="5"/>
    </row>
    <row r="358" spans="7:11" ht="15">
      <c r="G358" s="5"/>
      <c r="H358" s="5"/>
      <c r="I358" s="5"/>
      <c r="J358" s="5"/>
      <c r="K358" s="5"/>
    </row>
    <row r="359" spans="7:11" ht="15">
      <c r="G359" s="5"/>
      <c r="H359" s="5"/>
      <c r="I359" s="5"/>
      <c r="J359" s="5"/>
      <c r="K359" s="5"/>
    </row>
    <row r="360" spans="7:11" ht="15">
      <c r="G360" s="5"/>
      <c r="H360" s="5"/>
      <c r="I360" s="5"/>
      <c r="J360" s="5"/>
      <c r="K360" s="5"/>
    </row>
    <row r="361" spans="7:11" ht="15">
      <c r="G361" s="5"/>
      <c r="H361" s="5"/>
      <c r="I361" s="5"/>
      <c r="J361" s="5"/>
      <c r="K361" s="5"/>
    </row>
    <row r="362" spans="7:11" ht="15">
      <c r="G362" s="5"/>
      <c r="H362" s="5"/>
      <c r="I362" s="5"/>
      <c r="J362" s="5"/>
      <c r="K362" s="5"/>
    </row>
    <row r="363" spans="7:11" ht="15">
      <c r="G363" s="5"/>
      <c r="H363" s="5"/>
      <c r="I363" s="5"/>
      <c r="J363" s="5"/>
      <c r="K363" s="5"/>
    </row>
    <row r="364" spans="7:11" ht="15">
      <c r="G364" s="5"/>
      <c r="H364" s="5"/>
      <c r="I364" s="5"/>
      <c r="J364" s="5"/>
      <c r="K364" s="5"/>
    </row>
    <row r="365" spans="7:11" ht="15">
      <c r="G365" s="5"/>
      <c r="H365" s="5"/>
      <c r="I365" s="5"/>
      <c r="J365" s="5"/>
      <c r="K365" s="5"/>
    </row>
    <row r="366" spans="7:11" ht="15">
      <c r="G366" s="5"/>
      <c r="H366" s="5"/>
      <c r="I366" s="5"/>
      <c r="J366" s="5"/>
      <c r="K366" s="5"/>
    </row>
    <row r="367" spans="7:11" ht="15">
      <c r="G367" s="5"/>
      <c r="H367" s="5"/>
      <c r="I367" s="5"/>
      <c r="J367" s="5"/>
      <c r="K367" s="5"/>
    </row>
    <row r="368" spans="7:11" ht="15">
      <c r="G368" s="5"/>
      <c r="H368" s="5"/>
      <c r="I368" s="5"/>
      <c r="J368" s="5"/>
      <c r="K368" s="5"/>
    </row>
    <row r="369" spans="7:11" ht="15">
      <c r="G369" s="5"/>
      <c r="H369" s="5"/>
      <c r="I369" s="5"/>
      <c r="J369" s="5"/>
      <c r="K369" s="5"/>
    </row>
    <row r="370" spans="7:11" ht="15">
      <c r="G370" s="5"/>
      <c r="H370" s="5"/>
      <c r="I370" s="5"/>
      <c r="J370" s="5"/>
      <c r="K370" s="5"/>
    </row>
    <row r="371" spans="7:11" ht="15">
      <c r="G371" s="5"/>
      <c r="H371" s="5"/>
      <c r="I371" s="5"/>
      <c r="J371" s="5"/>
      <c r="K371" s="5"/>
    </row>
    <row r="372" spans="7:11" ht="15">
      <c r="G372" s="5"/>
      <c r="H372" s="5"/>
      <c r="I372" s="5"/>
      <c r="J372" s="5"/>
      <c r="K372" s="5"/>
    </row>
    <row r="373" spans="7:11" ht="15">
      <c r="G373" s="5"/>
      <c r="H373" s="5"/>
      <c r="I373" s="5"/>
      <c r="J373" s="5"/>
      <c r="K373" s="5"/>
    </row>
    <row r="374" spans="7:11" ht="15">
      <c r="G374" s="5"/>
      <c r="H374" s="5"/>
      <c r="I374" s="5"/>
      <c r="J374" s="5"/>
      <c r="K374" s="5"/>
    </row>
    <row r="375" spans="7:11" ht="15">
      <c r="G375" s="5"/>
      <c r="H375" s="5"/>
      <c r="I375" s="5"/>
      <c r="J375" s="5"/>
      <c r="K375" s="5"/>
    </row>
    <row r="376" spans="7:11" ht="15">
      <c r="G376" s="5"/>
      <c r="H376" s="5"/>
      <c r="I376" s="5"/>
      <c r="J376" s="5"/>
      <c r="K376" s="5"/>
    </row>
    <row r="377" spans="7:11" ht="15">
      <c r="G377" s="5"/>
      <c r="H377" s="5"/>
      <c r="I377" s="5"/>
      <c r="J377" s="5"/>
      <c r="K377" s="5"/>
    </row>
    <row r="378" spans="7:11" ht="15">
      <c r="G378" s="5"/>
      <c r="H378" s="5"/>
      <c r="I378" s="5"/>
      <c r="J378" s="5"/>
      <c r="K378" s="5"/>
    </row>
    <row r="379" spans="7:11" ht="15">
      <c r="G379" s="5"/>
      <c r="H379" s="5"/>
      <c r="I379" s="5"/>
      <c r="J379" s="5"/>
      <c r="K379" s="5"/>
    </row>
    <row r="380" spans="7:11" ht="15">
      <c r="G380" s="5"/>
      <c r="H380" s="5"/>
      <c r="I380" s="5"/>
      <c r="J380" s="5"/>
      <c r="K380" s="5"/>
    </row>
    <row r="381" spans="7:11" ht="15">
      <c r="G381" s="5"/>
      <c r="H381" s="5"/>
      <c r="I381" s="5"/>
      <c r="J381" s="5"/>
      <c r="K381" s="5"/>
    </row>
    <row r="382" spans="7:11" ht="15">
      <c r="G382" s="5"/>
      <c r="H382" s="5"/>
      <c r="I382" s="5"/>
      <c r="J382" s="5"/>
      <c r="K382" s="5"/>
    </row>
    <row r="383" spans="7:11" ht="15">
      <c r="G383" s="5"/>
      <c r="H383" s="5"/>
      <c r="I383" s="5"/>
      <c r="J383" s="5"/>
      <c r="K383" s="5"/>
    </row>
    <row r="384" spans="7:11" ht="15">
      <c r="G384" s="5"/>
      <c r="H384" s="5"/>
      <c r="I384" s="5"/>
      <c r="J384" s="5"/>
      <c r="K384" s="5"/>
    </row>
    <row r="385" spans="7:11" ht="15">
      <c r="G385" s="5"/>
      <c r="H385" s="5"/>
      <c r="I385" s="5"/>
      <c r="J385" s="5"/>
      <c r="K385" s="5"/>
    </row>
    <row r="386" spans="7:11" ht="15">
      <c r="G386" s="5"/>
      <c r="H386" s="5"/>
      <c r="I386" s="5"/>
      <c r="J386" s="5"/>
      <c r="K386" s="5"/>
    </row>
    <row r="387" spans="7:11" ht="15">
      <c r="G387" s="5"/>
      <c r="H387" s="5"/>
      <c r="I387" s="5"/>
      <c r="J387" s="5"/>
      <c r="K387" s="5"/>
    </row>
    <row r="388" spans="7:11" ht="15">
      <c r="G388" s="5"/>
      <c r="H388" s="5"/>
      <c r="I388" s="5"/>
      <c r="J388" s="5"/>
      <c r="K388" s="5"/>
    </row>
    <row r="389" spans="7:11" ht="15">
      <c r="G389" s="5"/>
      <c r="H389" s="5"/>
      <c r="I389" s="5"/>
      <c r="J389" s="5"/>
      <c r="K389" s="5"/>
    </row>
    <row r="390" spans="7:11" ht="15">
      <c r="G390" s="5"/>
      <c r="H390" s="5"/>
      <c r="I390" s="5"/>
      <c r="J390" s="5"/>
      <c r="K390" s="5"/>
    </row>
    <row r="391" spans="7:11" ht="15">
      <c r="G391" s="5"/>
      <c r="H391" s="5"/>
      <c r="I391" s="5"/>
      <c r="J391" s="5"/>
      <c r="K391" s="5"/>
    </row>
    <row r="392" spans="7:11" ht="15">
      <c r="G392" s="5"/>
      <c r="H392" s="5"/>
      <c r="I392" s="5"/>
      <c r="J392" s="5"/>
      <c r="K392" s="5"/>
    </row>
    <row r="393" spans="7:11" ht="15">
      <c r="G393" s="5"/>
      <c r="H393" s="5"/>
      <c r="I393" s="5"/>
      <c r="J393" s="5"/>
      <c r="K393" s="5"/>
    </row>
    <row r="394" spans="7:11" ht="15">
      <c r="G394" s="5"/>
      <c r="H394" s="5"/>
      <c r="I394" s="5"/>
      <c r="J394" s="5"/>
      <c r="K394" s="5"/>
    </row>
    <row r="395" spans="7:11" ht="15">
      <c r="G395" s="5"/>
      <c r="H395" s="5"/>
      <c r="I395" s="5"/>
      <c r="J395" s="5"/>
      <c r="K395" s="5"/>
    </row>
    <row r="396" spans="7:11" ht="15">
      <c r="G396" s="5"/>
      <c r="H396" s="5"/>
      <c r="I396" s="5"/>
      <c r="J396" s="5"/>
      <c r="K396" s="5"/>
    </row>
    <row r="397" spans="7:11" ht="15">
      <c r="G397" s="5"/>
      <c r="H397" s="5"/>
      <c r="I397" s="5"/>
      <c r="J397" s="5"/>
      <c r="K397" s="5"/>
    </row>
    <row r="398" spans="7:11" ht="15">
      <c r="G398" s="5"/>
      <c r="H398" s="5"/>
      <c r="I398" s="5"/>
      <c r="J398" s="5"/>
      <c r="K398" s="5"/>
    </row>
    <row r="399" spans="7:11" ht="15">
      <c r="G399" s="5"/>
      <c r="H399" s="5"/>
      <c r="I399" s="5"/>
      <c r="J399" s="5"/>
      <c r="K399" s="5"/>
    </row>
    <row r="400" spans="7:11" ht="15">
      <c r="G400" s="5"/>
      <c r="H400" s="5"/>
      <c r="I400" s="5"/>
      <c r="J400" s="5"/>
      <c r="K400" s="5"/>
    </row>
    <row r="401" spans="7:11" ht="15">
      <c r="G401" s="5"/>
      <c r="H401" s="5"/>
      <c r="I401" s="5"/>
      <c r="J401" s="5"/>
      <c r="K401" s="5"/>
    </row>
    <row r="402" spans="7:11" ht="15">
      <c r="G402" s="5"/>
      <c r="H402" s="5"/>
      <c r="I402" s="5"/>
      <c r="J402" s="5"/>
      <c r="K402" s="5"/>
    </row>
    <row r="403" spans="7:11" ht="15">
      <c r="G403" s="5"/>
      <c r="H403" s="5"/>
      <c r="I403" s="5"/>
      <c r="J403" s="5"/>
      <c r="K403" s="5"/>
    </row>
    <row r="404" spans="7:11" ht="15">
      <c r="G404" s="5"/>
      <c r="H404" s="5"/>
      <c r="I404" s="5"/>
      <c r="J404" s="5"/>
      <c r="K404" s="5"/>
    </row>
    <row r="405" spans="7:11" ht="15">
      <c r="G405" s="5"/>
      <c r="H405" s="5"/>
      <c r="I405" s="5"/>
      <c r="J405" s="5"/>
      <c r="K405" s="5"/>
    </row>
    <row r="406" spans="7:11" ht="15">
      <c r="G406" s="5"/>
      <c r="H406" s="5"/>
      <c r="I406" s="5"/>
      <c r="J406" s="5"/>
      <c r="K406" s="5"/>
    </row>
    <row r="407" spans="7:11" ht="15">
      <c r="G407" s="5"/>
      <c r="H407" s="5"/>
      <c r="I407" s="5"/>
      <c r="J407" s="5"/>
      <c r="K407" s="5"/>
    </row>
    <row r="408" spans="7:11" ht="15">
      <c r="G408" s="5"/>
      <c r="H408" s="5"/>
      <c r="I408" s="5"/>
      <c r="J408" s="5"/>
      <c r="K408" s="5"/>
    </row>
    <row r="409" spans="7:11" ht="15">
      <c r="G409" s="5"/>
      <c r="H409" s="5"/>
      <c r="I409" s="5"/>
      <c r="J409" s="5"/>
      <c r="K409" s="5"/>
    </row>
    <row r="410" spans="7:11" ht="15">
      <c r="G410" s="5"/>
      <c r="H410" s="5"/>
      <c r="I410" s="5"/>
      <c r="J410" s="5"/>
      <c r="K410" s="5"/>
    </row>
    <row r="411" spans="7:11" ht="15">
      <c r="G411" s="5"/>
      <c r="H411" s="5"/>
      <c r="I411" s="5"/>
      <c r="J411" s="5"/>
      <c r="K411" s="5"/>
    </row>
    <row r="412" spans="7:11" ht="15">
      <c r="G412" s="5"/>
      <c r="H412" s="5"/>
      <c r="I412" s="5"/>
      <c r="J412" s="5"/>
      <c r="K412" s="5"/>
    </row>
    <row r="413" spans="7:11" ht="15">
      <c r="G413" s="5"/>
      <c r="H413" s="5"/>
      <c r="I413" s="5"/>
      <c r="J413" s="5"/>
      <c r="K413" s="5"/>
    </row>
    <row r="414" spans="7:11" ht="15">
      <c r="G414" s="5"/>
      <c r="H414" s="5"/>
      <c r="I414" s="5"/>
      <c r="J414" s="5"/>
      <c r="K414" s="5"/>
    </row>
    <row r="415" spans="7:11" ht="15">
      <c r="G415" s="5"/>
      <c r="H415" s="5"/>
      <c r="I415" s="5"/>
      <c r="J415" s="5"/>
      <c r="K415" s="5"/>
    </row>
    <row r="416" spans="7:11" ht="15">
      <c r="G416" s="5"/>
      <c r="H416" s="5"/>
      <c r="I416" s="5"/>
      <c r="J416" s="5"/>
      <c r="K416" s="5"/>
    </row>
    <row r="417" spans="7:11" ht="15">
      <c r="G417" s="5"/>
      <c r="H417" s="5"/>
      <c r="I417" s="5"/>
      <c r="J417" s="5"/>
      <c r="K417" s="5"/>
    </row>
    <row r="418" spans="7:11" ht="15">
      <c r="G418" s="5"/>
      <c r="H418" s="5"/>
      <c r="I418" s="5"/>
      <c r="J418" s="5"/>
      <c r="K418" s="5"/>
    </row>
    <row r="419" spans="7:11" ht="15">
      <c r="G419" s="5"/>
      <c r="H419" s="5"/>
      <c r="I419" s="5"/>
      <c r="J419" s="5"/>
      <c r="K419" s="5"/>
    </row>
    <row r="420" spans="7:11" ht="15">
      <c r="G420" s="5"/>
      <c r="H420" s="5"/>
      <c r="I420" s="5"/>
      <c r="J420" s="5"/>
      <c r="K420" s="5"/>
    </row>
    <row r="421" spans="7:11" ht="15">
      <c r="G421" s="5"/>
      <c r="H421" s="5"/>
      <c r="I421" s="5"/>
      <c r="J421" s="5"/>
      <c r="K421" s="5"/>
    </row>
    <row r="422" spans="7:11" ht="15">
      <c r="G422" s="5"/>
      <c r="H422" s="5"/>
      <c r="I422" s="5"/>
      <c r="J422" s="5"/>
      <c r="K422" s="5"/>
    </row>
    <row r="423" spans="7:11" ht="15">
      <c r="G423" s="5"/>
      <c r="H423" s="5"/>
      <c r="I423" s="5"/>
      <c r="J423" s="5"/>
      <c r="K423" s="5"/>
    </row>
    <row r="424" spans="7:11" ht="15">
      <c r="G424" s="5"/>
      <c r="H424" s="5"/>
      <c r="I424" s="5"/>
      <c r="J424" s="5"/>
      <c r="K424" s="5"/>
    </row>
    <row r="425" spans="7:11" ht="15">
      <c r="G425" s="5"/>
      <c r="H425" s="5"/>
      <c r="I425" s="5"/>
      <c r="J425" s="5"/>
      <c r="K425" s="5"/>
    </row>
    <row r="426" spans="7:11" ht="15">
      <c r="G426" s="5"/>
      <c r="H426" s="5"/>
      <c r="I426" s="5"/>
      <c r="J426" s="5"/>
      <c r="K426" s="5"/>
    </row>
    <row r="427" spans="7:11" ht="15">
      <c r="G427" s="5"/>
      <c r="H427" s="5"/>
      <c r="I427" s="5"/>
      <c r="J427" s="5"/>
      <c r="K427" s="5"/>
    </row>
    <row r="428" spans="7:11" ht="15">
      <c r="G428" s="5"/>
      <c r="H428" s="5"/>
      <c r="I428" s="5"/>
      <c r="J428" s="5"/>
      <c r="K428" s="5"/>
    </row>
    <row r="429" spans="7:11" ht="15">
      <c r="G429" s="5"/>
      <c r="H429" s="5"/>
      <c r="I429" s="5"/>
      <c r="J429" s="5"/>
      <c r="K429" s="5"/>
    </row>
    <row r="430" spans="7:11" ht="15">
      <c r="G430" s="5"/>
      <c r="H430" s="5"/>
      <c r="I430" s="5"/>
      <c r="J430" s="5"/>
      <c r="K430" s="5"/>
    </row>
    <row r="431" spans="7:11" ht="15">
      <c r="G431" s="5"/>
      <c r="H431" s="5"/>
      <c r="I431" s="5"/>
      <c r="J431" s="5"/>
      <c r="K431" s="5"/>
    </row>
    <row r="432" spans="7:11" ht="15">
      <c r="G432" s="5"/>
      <c r="H432" s="5"/>
      <c r="I432" s="5"/>
      <c r="J432" s="5"/>
      <c r="K432" s="5"/>
    </row>
    <row r="433" spans="7:11" ht="15">
      <c r="G433" s="5"/>
      <c r="H433" s="5"/>
      <c r="I433" s="5"/>
      <c r="J433" s="5"/>
      <c r="K433" s="5"/>
    </row>
    <row r="434" spans="7:11" ht="15">
      <c r="G434" s="5"/>
      <c r="H434" s="5"/>
      <c r="I434" s="5"/>
      <c r="J434" s="5"/>
      <c r="K434" s="5"/>
    </row>
    <row r="435" spans="7:11" ht="15">
      <c r="G435" s="5"/>
      <c r="H435" s="5"/>
      <c r="I435" s="5"/>
      <c r="J435" s="5"/>
      <c r="K435" s="5"/>
    </row>
    <row r="436" spans="7:11" ht="15">
      <c r="G436" s="5"/>
      <c r="H436" s="5"/>
      <c r="I436" s="5"/>
      <c r="J436" s="5"/>
      <c r="K436" s="5"/>
    </row>
    <row r="437" spans="7:11" ht="15">
      <c r="G437" s="5"/>
      <c r="H437" s="5"/>
      <c r="I437" s="5"/>
      <c r="J437" s="5"/>
      <c r="K437" s="5"/>
    </row>
    <row r="438" spans="7:11" ht="15">
      <c r="G438" s="5"/>
      <c r="H438" s="5"/>
      <c r="I438" s="5"/>
      <c r="J438" s="5"/>
      <c r="K438" s="5"/>
    </row>
    <row r="439" spans="7:11" ht="15">
      <c r="G439" s="5"/>
      <c r="H439" s="5"/>
      <c r="I439" s="5"/>
      <c r="J439" s="5"/>
      <c r="K439" s="5"/>
    </row>
    <row r="440" spans="7:11" ht="15">
      <c r="G440" s="5"/>
      <c r="H440" s="5"/>
      <c r="I440" s="5"/>
      <c r="J440" s="5"/>
      <c r="K440" s="5"/>
    </row>
    <row r="441" spans="7:11" ht="15">
      <c r="G441" s="5"/>
      <c r="H441" s="5"/>
      <c r="I441" s="5"/>
      <c r="J441" s="5"/>
      <c r="K441" s="5"/>
    </row>
    <row r="442" spans="7:11" ht="15">
      <c r="G442" s="5"/>
      <c r="H442" s="5"/>
      <c r="I442" s="5"/>
      <c r="J442" s="5"/>
      <c r="K442" s="5"/>
    </row>
    <row r="443" spans="7:11" ht="15">
      <c r="G443" s="5"/>
      <c r="H443" s="5"/>
      <c r="I443" s="5"/>
      <c r="J443" s="5"/>
      <c r="K443" s="5"/>
    </row>
    <row r="444" spans="7:11" ht="15">
      <c r="G444" s="5"/>
      <c r="H444" s="5"/>
      <c r="I444" s="5"/>
      <c r="J444" s="5"/>
      <c r="K444" s="5"/>
    </row>
    <row r="445" spans="7:11" ht="15">
      <c r="G445" s="5"/>
      <c r="H445" s="5"/>
      <c r="I445" s="5"/>
      <c r="J445" s="5"/>
      <c r="K445" s="5"/>
    </row>
    <row r="446" spans="7:11" ht="15">
      <c r="G446" s="5"/>
      <c r="H446" s="5"/>
      <c r="I446" s="5"/>
      <c r="J446" s="5"/>
      <c r="K446" s="5"/>
    </row>
    <row r="447" spans="7:11" ht="15">
      <c r="G447" s="5"/>
      <c r="H447" s="5"/>
      <c r="I447" s="5"/>
      <c r="J447" s="5"/>
      <c r="K447" s="5"/>
    </row>
    <row r="448" spans="7:11" ht="15">
      <c r="G448" s="5"/>
      <c r="H448" s="5"/>
      <c r="I448" s="5"/>
      <c r="J448" s="5"/>
      <c r="K448" s="5"/>
    </row>
    <row r="449" spans="7:11" ht="15">
      <c r="G449" s="5"/>
      <c r="H449" s="5"/>
      <c r="I449" s="5"/>
      <c r="J449" s="5"/>
      <c r="K449" s="5"/>
    </row>
    <row r="450" spans="7:11" ht="15">
      <c r="G450" s="5"/>
      <c r="H450" s="5"/>
      <c r="I450" s="5"/>
      <c r="J450" s="5"/>
      <c r="K450" s="5"/>
    </row>
    <row r="451" spans="7:11" ht="15">
      <c r="G451" s="5"/>
      <c r="H451" s="5"/>
      <c r="I451" s="5"/>
      <c r="J451" s="5"/>
      <c r="K451" s="5"/>
    </row>
    <row r="452" spans="7:11" ht="15">
      <c r="G452" s="5"/>
      <c r="H452" s="5"/>
      <c r="I452" s="5"/>
      <c r="J452" s="5"/>
      <c r="K452" s="5"/>
    </row>
    <row r="453" spans="7:11" ht="15">
      <c r="G453" s="5"/>
      <c r="H453" s="5"/>
      <c r="I453" s="5"/>
      <c r="J453" s="5"/>
      <c r="K453" s="5"/>
    </row>
    <row r="454" spans="7:11" ht="15">
      <c r="G454" s="5"/>
      <c r="H454" s="5"/>
      <c r="I454" s="5"/>
      <c r="J454" s="5"/>
      <c r="K454" s="5"/>
    </row>
    <row r="455" spans="7:11" ht="15">
      <c r="G455" s="5"/>
      <c r="H455" s="5"/>
      <c r="I455" s="5"/>
      <c r="J455" s="5"/>
      <c r="K455" s="5"/>
    </row>
    <row r="456" spans="7:11" ht="15">
      <c r="G456" s="5"/>
      <c r="H456" s="5"/>
      <c r="I456" s="5"/>
      <c r="J456" s="5"/>
      <c r="K456" s="5"/>
    </row>
    <row r="457" spans="7:11" ht="15">
      <c r="G457" s="5"/>
      <c r="H457" s="5"/>
      <c r="I457" s="5"/>
      <c r="J457" s="5"/>
      <c r="K457" s="5"/>
    </row>
    <row r="458" spans="7:11" ht="15">
      <c r="G458" s="5"/>
      <c r="H458" s="5"/>
      <c r="I458" s="5"/>
      <c r="J458" s="5"/>
      <c r="K458" s="5"/>
    </row>
    <row r="459" spans="7:11" ht="15">
      <c r="G459" s="5"/>
      <c r="H459" s="5"/>
      <c r="I459" s="5"/>
      <c r="J459" s="5"/>
      <c r="K459" s="5"/>
    </row>
    <row r="460" spans="7:11" ht="15">
      <c r="G460" s="5"/>
      <c r="H460" s="5"/>
      <c r="I460" s="5"/>
      <c r="J460" s="5"/>
      <c r="K460" s="5"/>
    </row>
    <row r="461" spans="7:11" ht="15">
      <c r="G461" s="5"/>
      <c r="H461" s="5"/>
      <c r="I461" s="5"/>
      <c r="J461" s="5"/>
      <c r="K461" s="5"/>
    </row>
    <row r="462" spans="7:11" ht="15">
      <c r="G462" s="5"/>
      <c r="H462" s="5"/>
      <c r="I462" s="5"/>
      <c r="J462" s="5"/>
      <c r="K462" s="5"/>
    </row>
    <row r="463" spans="7:11" ht="15">
      <c r="G463" s="5"/>
      <c r="H463" s="5"/>
      <c r="I463" s="5"/>
      <c r="J463" s="5"/>
      <c r="K463" s="5"/>
    </row>
    <row r="464" spans="7:11" ht="15">
      <c r="G464" s="5"/>
      <c r="H464" s="5"/>
      <c r="I464" s="5"/>
      <c r="J464" s="5"/>
      <c r="K464" s="5"/>
    </row>
    <row r="465" spans="7:11" ht="15">
      <c r="G465" s="5"/>
      <c r="H465" s="5"/>
      <c r="I465" s="5"/>
      <c r="J465" s="5"/>
      <c r="K465" s="5"/>
    </row>
    <row r="466" spans="7:11" ht="15">
      <c r="G466" s="5"/>
      <c r="H466" s="5"/>
      <c r="I466" s="5"/>
      <c r="J466" s="5"/>
      <c r="K466" s="5"/>
    </row>
    <row r="467" spans="7:11" ht="15">
      <c r="G467" s="5"/>
      <c r="H467" s="5"/>
      <c r="I467" s="5"/>
      <c r="J467" s="5"/>
      <c r="K467" s="5"/>
    </row>
    <row r="468" spans="7:11" ht="15">
      <c r="G468" s="5"/>
      <c r="H468" s="5"/>
      <c r="I468" s="5"/>
      <c r="J468" s="5"/>
      <c r="K468" s="5"/>
    </row>
    <row r="469" spans="7:11" ht="15">
      <c r="G469" s="5"/>
      <c r="H469" s="5"/>
      <c r="I469" s="5"/>
      <c r="J469" s="5"/>
      <c r="K469" s="5"/>
    </row>
    <row r="470" spans="7:11" ht="15">
      <c r="G470" s="5"/>
      <c r="H470" s="5"/>
      <c r="I470" s="5"/>
      <c r="J470" s="5"/>
      <c r="K470" s="5"/>
    </row>
    <row r="471" spans="7:11" ht="15">
      <c r="G471" s="5"/>
      <c r="H471" s="5"/>
      <c r="I471" s="5"/>
      <c r="J471" s="5"/>
      <c r="K471" s="5"/>
    </row>
    <row r="472" spans="7:11" ht="15">
      <c r="G472" s="5"/>
      <c r="H472" s="5"/>
      <c r="I472" s="5"/>
      <c r="J472" s="5"/>
      <c r="K472" s="5"/>
    </row>
    <row r="473" spans="7:11" ht="15">
      <c r="G473" s="5"/>
      <c r="H473" s="5"/>
      <c r="I473" s="5"/>
      <c r="J473" s="5"/>
      <c r="K473" s="5"/>
    </row>
    <row r="474" spans="7:11" ht="15">
      <c r="G474" s="5"/>
      <c r="H474" s="5"/>
      <c r="I474" s="5"/>
      <c r="J474" s="5"/>
      <c r="K474" s="5"/>
    </row>
    <row r="475" spans="7:11" ht="15">
      <c r="G475" s="5"/>
      <c r="H475" s="5"/>
      <c r="I475" s="5"/>
      <c r="J475" s="5"/>
      <c r="K475" s="5"/>
    </row>
    <row r="476" spans="7:11" ht="15">
      <c r="G476" s="5"/>
      <c r="H476" s="5"/>
      <c r="I476" s="5"/>
      <c r="J476" s="5"/>
      <c r="K476" s="5"/>
    </row>
    <row r="477" spans="7:11" ht="15">
      <c r="G477" s="5"/>
      <c r="H477" s="5"/>
      <c r="I477" s="5"/>
      <c r="J477" s="5"/>
      <c r="K477" s="5"/>
    </row>
    <row r="478" spans="7:11" ht="15">
      <c r="G478" s="5"/>
      <c r="H478" s="5"/>
      <c r="I478" s="5"/>
      <c r="J478" s="5"/>
      <c r="K478" s="5"/>
    </row>
    <row r="479" spans="7:11" ht="15">
      <c r="G479" s="5"/>
      <c r="H479" s="5"/>
      <c r="I479" s="5"/>
      <c r="J479" s="5"/>
      <c r="K479" s="5"/>
    </row>
    <row r="480" spans="7:11" ht="15">
      <c r="G480" s="5"/>
      <c r="H480" s="5"/>
      <c r="I480" s="5"/>
      <c r="J480" s="5"/>
      <c r="K480" s="5"/>
    </row>
    <row r="481" spans="7:11" ht="15">
      <c r="G481" s="5"/>
      <c r="H481" s="5"/>
      <c r="I481" s="5"/>
      <c r="J481" s="5"/>
      <c r="K481" s="5"/>
    </row>
    <row r="482" spans="7:11" ht="15">
      <c r="G482" s="5"/>
      <c r="H482" s="5"/>
      <c r="I482" s="5"/>
      <c r="J482" s="5"/>
      <c r="K482" s="5"/>
    </row>
    <row r="483" spans="7:11" ht="15">
      <c r="G483" s="5"/>
      <c r="H483" s="5"/>
      <c r="I483" s="5"/>
      <c r="J483" s="5"/>
      <c r="K483" s="5"/>
    </row>
    <row r="484" spans="7:11" ht="15">
      <c r="G484" s="5"/>
      <c r="H484" s="5"/>
      <c r="I484" s="5"/>
      <c r="J484" s="5"/>
      <c r="K484" s="5"/>
    </row>
    <row r="485" spans="7:11" ht="15">
      <c r="G485" s="5"/>
      <c r="H485" s="5"/>
      <c r="I485" s="5"/>
      <c r="J485" s="5"/>
      <c r="K485" s="5"/>
    </row>
    <row r="486" spans="7:11" ht="15">
      <c r="G486" s="5"/>
      <c r="H486" s="5"/>
      <c r="I486" s="5"/>
      <c r="J486" s="5"/>
      <c r="K486" s="5"/>
    </row>
    <row r="487" spans="7:11" ht="15">
      <c r="G487" s="5"/>
      <c r="H487" s="5"/>
      <c r="I487" s="5"/>
      <c r="J487" s="5"/>
      <c r="K487" s="5"/>
    </row>
    <row r="488" spans="7:11" ht="15">
      <c r="G488" s="5"/>
      <c r="H488" s="5"/>
      <c r="I488" s="5"/>
      <c r="J488" s="5"/>
      <c r="K488" s="5"/>
    </row>
    <row r="489" spans="7:11" ht="15">
      <c r="G489" s="5"/>
      <c r="H489" s="5"/>
      <c r="I489" s="5"/>
      <c r="J489" s="5"/>
      <c r="K489" s="5"/>
    </row>
    <row r="490" spans="7:11" ht="15">
      <c r="G490" s="5"/>
      <c r="H490" s="5"/>
      <c r="I490" s="5"/>
      <c r="J490" s="5"/>
      <c r="K490" s="5"/>
    </row>
    <row r="491" spans="7:11" ht="15">
      <c r="G491" s="5"/>
      <c r="H491" s="5"/>
      <c r="I491" s="5"/>
      <c r="J491" s="5"/>
      <c r="K491" s="5"/>
    </row>
    <row r="492" spans="7:11" ht="15">
      <c r="G492" s="5"/>
      <c r="H492" s="5"/>
      <c r="I492" s="5"/>
      <c r="J492" s="5"/>
      <c r="K492" s="5"/>
    </row>
    <row r="493" spans="7:11" ht="15">
      <c r="G493" s="5"/>
      <c r="H493" s="5"/>
      <c r="I493" s="5"/>
      <c r="J493" s="5"/>
      <c r="K493" s="5"/>
    </row>
    <row r="494" spans="7:11" ht="15">
      <c r="G494" s="5"/>
      <c r="H494" s="5"/>
      <c r="I494" s="5"/>
      <c r="J494" s="5"/>
      <c r="K494" s="5"/>
    </row>
    <row r="495" spans="7:11" ht="15">
      <c r="G495" s="5"/>
      <c r="H495" s="5"/>
      <c r="I495" s="5"/>
      <c r="J495" s="5"/>
      <c r="K495" s="5"/>
    </row>
    <row r="496" spans="7:11" ht="15">
      <c r="G496" s="5"/>
      <c r="H496" s="5"/>
      <c r="I496" s="5"/>
      <c r="J496" s="5"/>
      <c r="K496" s="5"/>
    </row>
    <row r="497" spans="7:11" ht="15">
      <c r="G497" s="5"/>
      <c r="H497" s="5"/>
      <c r="I497" s="5"/>
      <c r="J497" s="5"/>
      <c r="K497" s="5"/>
    </row>
    <row r="498" spans="7:11" ht="15">
      <c r="G498" s="5"/>
      <c r="H498" s="5"/>
      <c r="I498" s="5"/>
      <c r="J498" s="5"/>
      <c r="K498" s="5"/>
    </row>
    <row r="499" spans="7:11" ht="15">
      <c r="G499" s="5"/>
      <c r="H499" s="5"/>
      <c r="I499" s="5"/>
      <c r="J499" s="5"/>
      <c r="K499" s="5"/>
    </row>
    <row r="500" spans="7:11" ht="15">
      <c r="G500" s="5"/>
      <c r="H500" s="5"/>
      <c r="I500" s="5"/>
      <c r="J500" s="5"/>
      <c r="K500" s="5"/>
    </row>
    <row r="501" spans="7:11" ht="15">
      <c r="G501" s="5"/>
      <c r="H501" s="5"/>
      <c r="I501" s="5"/>
      <c r="J501" s="5"/>
      <c r="K501" s="5"/>
    </row>
    <row r="502" spans="7:11" ht="15">
      <c r="G502" s="5"/>
      <c r="H502" s="5"/>
      <c r="I502" s="5"/>
      <c r="J502" s="5"/>
      <c r="K502" s="5"/>
    </row>
    <row r="503" spans="7:11" ht="15">
      <c r="G503" s="5"/>
      <c r="H503" s="5"/>
      <c r="I503" s="5"/>
      <c r="J503" s="5"/>
      <c r="K503" s="5"/>
    </row>
    <row r="504" spans="7:11" ht="15">
      <c r="G504" s="5"/>
      <c r="H504" s="5"/>
      <c r="I504" s="5"/>
      <c r="J504" s="5"/>
      <c r="K504" s="5"/>
    </row>
    <row r="505" spans="7:11" ht="15">
      <c r="G505" s="5"/>
      <c r="H505" s="5"/>
      <c r="I505" s="5"/>
      <c r="J505" s="5"/>
      <c r="K505" s="5"/>
    </row>
    <row r="506" spans="7:11" ht="15">
      <c r="G506" s="5"/>
      <c r="H506" s="5"/>
      <c r="I506" s="5"/>
      <c r="J506" s="5"/>
      <c r="K506" s="5"/>
    </row>
    <row r="507" spans="7:11" ht="15">
      <c r="G507" s="5"/>
      <c r="H507" s="5"/>
      <c r="I507" s="5"/>
      <c r="J507" s="5"/>
      <c r="K507" s="5"/>
    </row>
    <row r="508" spans="7:11" ht="15">
      <c r="G508" s="5"/>
      <c r="H508" s="5"/>
      <c r="I508" s="5"/>
      <c r="J508" s="5"/>
      <c r="K508" s="5"/>
    </row>
    <row r="509" spans="7:11" ht="15">
      <c r="G509" s="5"/>
      <c r="H509" s="5"/>
      <c r="I509" s="5"/>
      <c r="J509" s="5"/>
      <c r="K509" s="5"/>
    </row>
    <row r="510" spans="7:11" ht="15">
      <c r="G510" s="5"/>
      <c r="H510" s="5"/>
      <c r="I510" s="5"/>
      <c r="J510" s="5"/>
      <c r="K510" s="5"/>
    </row>
    <row r="511" spans="7:11" ht="15">
      <c r="G511" s="5"/>
      <c r="H511" s="5"/>
      <c r="I511" s="5"/>
      <c r="J511" s="5"/>
      <c r="K511" s="5"/>
    </row>
    <row r="512" spans="7:11" ht="15">
      <c r="G512" s="5"/>
      <c r="H512" s="5"/>
      <c r="I512" s="5"/>
      <c r="J512" s="5"/>
      <c r="K512" s="5"/>
    </row>
    <row r="513" spans="7:11" ht="15">
      <c r="G513" s="5"/>
      <c r="H513" s="5"/>
      <c r="I513" s="5"/>
      <c r="J513" s="5"/>
      <c r="K513" s="5"/>
    </row>
    <row r="514" spans="7:11" ht="15">
      <c r="G514" s="5"/>
      <c r="H514" s="5"/>
      <c r="I514" s="5"/>
      <c r="J514" s="5"/>
      <c r="K514" s="5"/>
    </row>
    <row r="515" spans="7:11" ht="15">
      <c r="G515" s="5"/>
      <c r="H515" s="5"/>
      <c r="I515" s="5"/>
      <c r="J515" s="5"/>
      <c r="K515" s="5"/>
    </row>
    <row r="516" spans="7:11" ht="15">
      <c r="G516" s="5"/>
      <c r="H516" s="5"/>
      <c r="I516" s="5"/>
      <c r="J516" s="5"/>
      <c r="K516" s="5"/>
    </row>
    <row r="517" spans="7:11" ht="15">
      <c r="G517" s="5"/>
      <c r="H517" s="5"/>
      <c r="I517" s="5"/>
      <c r="J517" s="5"/>
      <c r="K517" s="5"/>
    </row>
    <row r="518" spans="7:11" ht="15">
      <c r="G518" s="5"/>
      <c r="H518" s="5"/>
      <c r="I518" s="5"/>
      <c r="J518" s="5"/>
      <c r="K518" s="5"/>
    </row>
    <row r="519" spans="7:11" ht="15">
      <c r="G519" s="5"/>
      <c r="H519" s="5"/>
      <c r="I519" s="5"/>
      <c r="J519" s="5"/>
      <c r="K519" s="5"/>
    </row>
    <row r="520" spans="7:11" ht="15">
      <c r="G520" s="5"/>
      <c r="H520" s="5"/>
      <c r="I520" s="5"/>
      <c r="J520" s="5"/>
      <c r="K520" s="5"/>
    </row>
    <row r="521" spans="7:11" ht="15">
      <c r="G521" s="5"/>
      <c r="H521" s="5"/>
      <c r="I521" s="5"/>
      <c r="J521" s="5"/>
      <c r="K521" s="5"/>
    </row>
    <row r="522" spans="7:11" ht="15">
      <c r="G522" s="5"/>
      <c r="H522" s="5"/>
      <c r="I522" s="5"/>
      <c r="J522" s="5"/>
      <c r="K522" s="5"/>
    </row>
    <row r="523" spans="7:11" ht="15">
      <c r="G523" s="5"/>
      <c r="H523" s="5"/>
      <c r="I523" s="5"/>
      <c r="J523" s="5"/>
      <c r="K523" s="5"/>
    </row>
    <row r="524" spans="7:11" ht="15">
      <c r="G524" s="5"/>
      <c r="H524" s="5"/>
      <c r="I524" s="5"/>
      <c r="J524" s="5"/>
      <c r="K524" s="5"/>
    </row>
    <row r="525" spans="7:11" ht="15">
      <c r="G525" s="5"/>
      <c r="H525" s="5"/>
      <c r="I525" s="5"/>
      <c r="J525" s="5"/>
      <c r="K525" s="5"/>
    </row>
    <row r="526" spans="7:11" ht="15">
      <c r="G526" s="5"/>
      <c r="H526" s="5"/>
      <c r="I526" s="5"/>
      <c r="J526" s="5"/>
      <c r="K526" s="5"/>
    </row>
    <row r="527" spans="7:11" ht="15">
      <c r="G527" s="5"/>
      <c r="H527" s="5"/>
      <c r="I527" s="5"/>
      <c r="J527" s="5"/>
      <c r="K527" s="5"/>
    </row>
    <row r="528" spans="7:11" ht="15">
      <c r="G528" s="5"/>
      <c r="H528" s="5"/>
      <c r="I528" s="5"/>
      <c r="J528" s="5"/>
      <c r="K528" s="5"/>
    </row>
    <row r="529" spans="7:11" ht="15">
      <c r="G529" s="5"/>
      <c r="H529" s="5"/>
      <c r="I529" s="5"/>
      <c r="J529" s="5"/>
      <c r="K529" s="5"/>
    </row>
    <row r="530" spans="7:11" ht="15">
      <c r="G530" s="5"/>
      <c r="H530" s="5"/>
      <c r="I530" s="5"/>
      <c r="J530" s="5"/>
      <c r="K530" s="5"/>
    </row>
    <row r="531" spans="7:11" ht="15">
      <c r="G531" s="5"/>
      <c r="H531" s="5"/>
      <c r="I531" s="5"/>
      <c r="J531" s="5"/>
      <c r="K531" s="5"/>
    </row>
    <row r="532" spans="7:11" ht="15">
      <c r="G532" s="5"/>
      <c r="H532" s="5"/>
      <c r="I532" s="5"/>
      <c r="J532" s="5"/>
      <c r="K532" s="5"/>
    </row>
    <row r="533" spans="7:11" ht="15">
      <c r="G533" s="5"/>
      <c r="H533" s="5"/>
      <c r="I533" s="5"/>
      <c r="J533" s="5"/>
      <c r="K533" s="5"/>
    </row>
    <row r="534" spans="7:11" ht="15">
      <c r="G534" s="5"/>
      <c r="H534" s="5"/>
      <c r="I534" s="5"/>
      <c r="J534" s="5"/>
      <c r="K534" s="5"/>
    </row>
    <row r="535" spans="7:11" ht="15">
      <c r="G535" s="5"/>
      <c r="H535" s="5"/>
      <c r="I535" s="5"/>
      <c r="J535" s="5"/>
      <c r="K535" s="5"/>
    </row>
    <row r="536" spans="7:11" ht="15">
      <c r="G536" s="5"/>
      <c r="H536" s="5"/>
      <c r="I536" s="5"/>
      <c r="J536" s="5"/>
      <c r="K536" s="5"/>
    </row>
    <row r="537" spans="7:11" ht="15">
      <c r="G537" s="5"/>
      <c r="H537" s="5"/>
      <c r="I537" s="5"/>
      <c r="J537" s="5"/>
      <c r="K537" s="5"/>
    </row>
    <row r="538" spans="7:11" ht="15">
      <c r="G538" s="5"/>
      <c r="H538" s="5"/>
      <c r="I538" s="5"/>
      <c r="J538" s="5"/>
      <c r="K538" s="5"/>
    </row>
    <row r="539" spans="7:11" ht="15">
      <c r="G539" s="5"/>
      <c r="H539" s="5"/>
      <c r="I539" s="5"/>
      <c r="J539" s="5"/>
      <c r="K539" s="5"/>
    </row>
    <row r="540" spans="7:11" ht="15">
      <c r="G540" s="5"/>
      <c r="H540" s="5"/>
      <c r="I540" s="5"/>
      <c r="J540" s="5"/>
      <c r="K540" s="5"/>
    </row>
    <row r="541" spans="7:11" ht="15">
      <c r="G541" s="5"/>
      <c r="H541" s="5"/>
      <c r="I541" s="5"/>
      <c r="J541" s="5"/>
      <c r="K541" s="5"/>
    </row>
    <row r="542" spans="7:11" ht="15">
      <c r="G542" s="5"/>
      <c r="H542" s="5"/>
      <c r="I542" s="5"/>
      <c r="J542" s="5"/>
      <c r="K542" s="5"/>
    </row>
    <row r="543" spans="7:11" ht="15">
      <c r="G543" s="5"/>
      <c r="H543" s="5"/>
      <c r="I543" s="5"/>
      <c r="J543" s="5"/>
      <c r="K543" s="5"/>
    </row>
    <row r="544" spans="7:11" ht="15">
      <c r="G544" s="5"/>
      <c r="H544" s="5"/>
      <c r="I544" s="5"/>
      <c r="J544" s="5"/>
      <c r="K544" s="5"/>
    </row>
    <row r="545" spans="7:11" ht="15">
      <c r="G545" s="5"/>
      <c r="H545" s="5"/>
      <c r="I545" s="5"/>
      <c r="J545" s="5"/>
      <c r="K545" s="5"/>
    </row>
    <row r="546" spans="7:11" ht="15">
      <c r="G546" s="5"/>
      <c r="H546" s="5"/>
      <c r="I546" s="5"/>
      <c r="J546" s="5"/>
      <c r="K546" s="5"/>
    </row>
    <row r="547" spans="7:11" ht="15">
      <c r="G547" s="5"/>
      <c r="H547" s="5"/>
      <c r="I547" s="5"/>
      <c r="J547" s="5"/>
      <c r="K547" s="5"/>
    </row>
    <row r="548" spans="7:11" ht="15">
      <c r="G548" s="5"/>
      <c r="H548" s="5"/>
      <c r="I548" s="5"/>
      <c r="J548" s="5"/>
      <c r="K548" s="5"/>
    </row>
    <row r="549" spans="7:11" ht="15">
      <c r="G549" s="5"/>
      <c r="H549" s="5"/>
      <c r="I549" s="5"/>
      <c r="J549" s="5"/>
      <c r="K549" s="5"/>
    </row>
    <row r="550" spans="7:11" ht="15">
      <c r="G550" s="5"/>
      <c r="H550" s="5"/>
      <c r="I550" s="5"/>
      <c r="J550" s="5"/>
      <c r="K550" s="5"/>
    </row>
    <row r="551" spans="7:11" ht="15">
      <c r="G551" s="5"/>
      <c r="H551" s="5"/>
      <c r="I551" s="5"/>
      <c r="J551" s="5"/>
      <c r="K551" s="5"/>
    </row>
    <row r="552" spans="7:11" ht="15">
      <c r="G552" s="5"/>
      <c r="H552" s="5"/>
      <c r="I552" s="5"/>
      <c r="J552" s="5"/>
      <c r="K552" s="5"/>
    </row>
    <row r="553" spans="7:11" ht="15">
      <c r="G553" s="5"/>
      <c r="H553" s="5"/>
      <c r="I553" s="5"/>
      <c r="J553" s="5"/>
      <c r="K553" s="5"/>
    </row>
    <row r="554" spans="7:11" ht="15">
      <c r="G554" s="5"/>
      <c r="H554" s="5"/>
      <c r="I554" s="5"/>
      <c r="J554" s="5"/>
      <c r="K554" s="5"/>
    </row>
    <row r="555" spans="7:11" ht="15">
      <c r="G555" s="5"/>
      <c r="H555" s="5"/>
      <c r="I555" s="5"/>
      <c r="J555" s="5"/>
      <c r="K555" s="5"/>
    </row>
    <row r="556" spans="7:11" ht="15">
      <c r="G556" s="5"/>
      <c r="H556" s="5"/>
      <c r="I556" s="5"/>
      <c r="J556" s="5"/>
      <c r="K556" s="5"/>
    </row>
    <row r="557" spans="7:11" ht="15">
      <c r="G557" s="5"/>
      <c r="H557" s="5"/>
      <c r="I557" s="5"/>
      <c r="J557" s="5"/>
      <c r="K557" s="5"/>
    </row>
    <row r="558" spans="7:11" ht="15">
      <c r="G558" s="5"/>
      <c r="H558" s="5"/>
      <c r="I558" s="5"/>
      <c r="J558" s="5"/>
      <c r="K558" s="5"/>
    </row>
    <row r="559" spans="7:11" ht="15">
      <c r="G559" s="5"/>
      <c r="H559" s="5"/>
      <c r="I559" s="5"/>
      <c r="J559" s="5"/>
      <c r="K559" s="5"/>
    </row>
    <row r="560" spans="7:11" ht="15">
      <c r="G560" s="5"/>
      <c r="H560" s="5"/>
      <c r="I560" s="5"/>
      <c r="J560" s="5"/>
      <c r="K560" s="5"/>
    </row>
    <row r="561" spans="7:11" ht="15">
      <c r="G561" s="5"/>
      <c r="H561" s="5"/>
      <c r="I561" s="5"/>
      <c r="J561" s="5"/>
      <c r="K561" s="5"/>
    </row>
    <row r="562" spans="7:11" ht="15">
      <c r="G562" s="5"/>
      <c r="H562" s="5"/>
      <c r="I562" s="5"/>
      <c r="J562" s="5"/>
      <c r="K562" s="5"/>
    </row>
    <row r="563" spans="7:11" ht="15">
      <c r="G563" s="5"/>
      <c r="H563" s="5"/>
      <c r="I563" s="5"/>
      <c r="J563" s="5"/>
      <c r="K563" s="5"/>
    </row>
    <row r="564" spans="7:11" ht="15">
      <c r="G564" s="5"/>
      <c r="H564" s="5"/>
      <c r="I564" s="5"/>
      <c r="J564" s="5"/>
      <c r="K564" s="5"/>
    </row>
    <row r="565" spans="7:11" ht="15">
      <c r="G565" s="5"/>
      <c r="H565" s="5"/>
      <c r="I565" s="5"/>
      <c r="J565" s="5"/>
      <c r="K565" s="5"/>
    </row>
    <row r="566" spans="7:11" ht="15">
      <c r="G566" s="5"/>
      <c r="H566" s="5"/>
      <c r="I566" s="5"/>
      <c r="J566" s="5"/>
      <c r="K566" s="5"/>
    </row>
    <row r="567" spans="7:11" ht="15">
      <c r="G567" s="5"/>
      <c r="H567" s="5"/>
      <c r="I567" s="5"/>
      <c r="J567" s="5"/>
      <c r="K567" s="5"/>
    </row>
    <row r="568" spans="7:11" ht="15">
      <c r="G568" s="5"/>
      <c r="H568" s="5"/>
      <c r="I568" s="5"/>
      <c r="J568" s="5"/>
      <c r="K568" s="5"/>
    </row>
    <row r="569" spans="7:11" ht="15">
      <c r="G569" s="5"/>
      <c r="H569" s="5"/>
      <c r="I569" s="5"/>
      <c r="J569" s="5"/>
      <c r="K569" s="5"/>
    </row>
    <row r="570" spans="7:11" ht="15">
      <c r="G570" s="5"/>
      <c r="H570" s="5"/>
      <c r="I570" s="5"/>
      <c r="J570" s="5"/>
      <c r="K570" s="5"/>
    </row>
    <row r="571" spans="7:11" ht="15">
      <c r="G571" s="5"/>
      <c r="H571" s="5"/>
      <c r="I571" s="5"/>
      <c r="J571" s="5"/>
      <c r="K571" s="5"/>
    </row>
    <row r="572" spans="7:11" ht="15">
      <c r="G572" s="5"/>
      <c r="H572" s="5"/>
      <c r="I572" s="5"/>
      <c r="J572" s="5"/>
      <c r="K572" s="5"/>
    </row>
    <row r="573" spans="7:11" ht="15">
      <c r="G573" s="5"/>
      <c r="H573" s="5"/>
      <c r="I573" s="5"/>
      <c r="J573" s="5"/>
      <c r="K573" s="5"/>
    </row>
    <row r="574" spans="7:11" ht="15">
      <c r="G574" s="5"/>
      <c r="H574" s="5"/>
      <c r="I574" s="5"/>
      <c r="J574" s="5"/>
      <c r="K574" s="5"/>
    </row>
    <row r="575" spans="7:11" ht="15">
      <c r="G575" s="5"/>
      <c r="H575" s="5"/>
      <c r="I575" s="5"/>
      <c r="J575" s="5"/>
      <c r="K575" s="5"/>
    </row>
    <row r="576" spans="7:11" ht="15">
      <c r="G576" s="5"/>
      <c r="H576" s="5"/>
      <c r="I576" s="5"/>
      <c r="J576" s="5"/>
      <c r="K576" s="5"/>
    </row>
    <row r="577" spans="7:11" ht="15">
      <c r="G577" s="5"/>
      <c r="H577" s="5"/>
      <c r="I577" s="5"/>
      <c r="J577" s="5"/>
      <c r="K577" s="5"/>
    </row>
    <row r="578" spans="7:11" ht="15">
      <c r="G578" s="5"/>
      <c r="H578" s="5"/>
      <c r="I578" s="5"/>
      <c r="J578" s="5"/>
      <c r="K578" s="5"/>
    </row>
    <row r="579" spans="7:11" ht="15">
      <c r="G579" s="5"/>
      <c r="H579" s="5"/>
      <c r="I579" s="5"/>
      <c r="J579" s="5"/>
      <c r="K579" s="5"/>
    </row>
    <row r="580" spans="7:11" ht="15">
      <c r="G580" s="5"/>
      <c r="H580" s="5"/>
      <c r="I580" s="5"/>
      <c r="J580" s="5"/>
      <c r="K580" s="5"/>
    </row>
    <row r="581" spans="7:11" ht="15">
      <c r="G581" s="5"/>
      <c r="H581" s="5"/>
      <c r="I581" s="5"/>
      <c r="J581" s="5"/>
      <c r="K581" s="5"/>
    </row>
    <row r="582" spans="7:11" ht="15">
      <c r="G582" s="5"/>
      <c r="H582" s="5"/>
      <c r="I582" s="5"/>
      <c r="J582" s="5"/>
      <c r="K582" s="5"/>
    </row>
    <row r="583" spans="7:11" ht="15">
      <c r="G583" s="5"/>
      <c r="H583" s="5"/>
      <c r="I583" s="5"/>
      <c r="J583" s="5"/>
      <c r="K583" s="5"/>
    </row>
    <row r="584" spans="7:11" ht="15">
      <c r="G584" s="5"/>
      <c r="H584" s="5"/>
      <c r="I584" s="5"/>
      <c r="J584" s="5"/>
      <c r="K584" s="5"/>
    </row>
    <row r="585" spans="7:11" ht="15">
      <c r="G585" s="5"/>
      <c r="H585" s="5"/>
      <c r="I585" s="5"/>
      <c r="J585" s="5"/>
      <c r="K585" s="5"/>
    </row>
    <row r="586" spans="7:11" ht="15">
      <c r="G586" s="5"/>
      <c r="H586" s="5"/>
      <c r="I586" s="5"/>
      <c r="J586" s="5"/>
      <c r="K586" s="5"/>
    </row>
    <row r="587" spans="7:11" ht="15">
      <c r="G587" s="5"/>
      <c r="H587" s="5"/>
      <c r="I587" s="5"/>
      <c r="J587" s="5"/>
      <c r="K587" s="5"/>
    </row>
    <row r="588" spans="7:11" ht="15">
      <c r="G588" s="5"/>
      <c r="H588" s="5"/>
      <c r="I588" s="5"/>
      <c r="J588" s="5"/>
      <c r="K588" s="5"/>
    </row>
    <row r="589" spans="7:11" ht="15">
      <c r="G589" s="5"/>
      <c r="H589" s="5"/>
      <c r="I589" s="5"/>
      <c r="J589" s="5"/>
      <c r="K589" s="5"/>
    </row>
    <row r="590" spans="7:11" ht="15">
      <c r="G590" s="5"/>
      <c r="H590" s="5"/>
      <c r="I590" s="5"/>
      <c r="J590" s="5"/>
      <c r="K590" s="5"/>
    </row>
    <row r="591" spans="7:11" ht="15">
      <c r="G591" s="5"/>
      <c r="H591" s="5"/>
      <c r="I591" s="5"/>
      <c r="J591" s="5"/>
      <c r="K591" s="5"/>
    </row>
    <row r="592" spans="7:11" ht="15">
      <c r="G592" s="5"/>
      <c r="H592" s="5"/>
      <c r="I592" s="5"/>
      <c r="J592" s="5"/>
      <c r="K592" s="5"/>
    </row>
    <row r="593" spans="7:11" ht="15">
      <c r="G593" s="5"/>
      <c r="H593" s="5"/>
      <c r="I593" s="5"/>
      <c r="J593" s="5"/>
      <c r="K593" s="5"/>
    </row>
    <row r="594" spans="7:11" ht="15">
      <c r="G594" s="5"/>
      <c r="H594" s="5"/>
      <c r="I594" s="5"/>
      <c r="J594" s="5"/>
      <c r="K594" s="5"/>
    </row>
    <row r="595" spans="7:11" ht="15">
      <c r="G595" s="5"/>
      <c r="H595" s="5"/>
      <c r="I595" s="5"/>
      <c r="J595" s="5"/>
      <c r="K595" s="5"/>
    </row>
    <row r="596" spans="7:11" ht="15">
      <c r="G596" s="5"/>
      <c r="H596" s="5"/>
      <c r="I596" s="5"/>
      <c r="J596" s="5"/>
      <c r="K596" s="5"/>
    </row>
    <row r="597" spans="7:11" ht="15">
      <c r="G597" s="5"/>
      <c r="H597" s="5"/>
      <c r="I597" s="5"/>
      <c r="J597" s="5"/>
      <c r="K597" s="5"/>
    </row>
    <row r="598" spans="7:11" ht="15">
      <c r="G598" s="5"/>
      <c r="H598" s="5"/>
      <c r="I598" s="5"/>
      <c r="J598" s="5"/>
      <c r="K598" s="5"/>
    </row>
    <row r="599" spans="7:11" ht="15">
      <c r="G599" s="5"/>
      <c r="H599" s="5"/>
      <c r="I599" s="5"/>
      <c r="J599" s="5"/>
      <c r="K599" s="5"/>
    </row>
    <row r="600" spans="7:11" ht="15">
      <c r="G600" s="5"/>
      <c r="H600" s="5"/>
      <c r="I600" s="5"/>
      <c r="J600" s="5"/>
      <c r="K600" s="5"/>
    </row>
    <row r="601" spans="7:11" ht="15">
      <c r="G601" s="5"/>
      <c r="H601" s="5"/>
      <c r="I601" s="5"/>
      <c r="J601" s="5"/>
      <c r="K601" s="5"/>
    </row>
    <row r="602" spans="7:11" ht="15">
      <c r="G602" s="5"/>
      <c r="H602" s="5"/>
      <c r="I602" s="5"/>
      <c r="J602" s="5"/>
      <c r="K602" s="5"/>
    </row>
    <row r="603" spans="7:11" ht="15">
      <c r="G603" s="5"/>
      <c r="H603" s="5"/>
      <c r="I603" s="5"/>
      <c r="J603" s="5"/>
      <c r="K603" s="5"/>
    </row>
    <row r="604" spans="7:11" ht="15">
      <c r="G604" s="5"/>
      <c r="H604" s="5"/>
      <c r="I604" s="5"/>
      <c r="J604" s="5"/>
      <c r="K604" s="5"/>
    </row>
    <row r="605" spans="7:11" ht="15">
      <c r="G605" s="5"/>
      <c r="H605" s="5"/>
      <c r="I605" s="5"/>
      <c r="J605" s="5"/>
      <c r="K605" s="5"/>
    </row>
    <row r="606" spans="7:11" ht="15">
      <c r="G606" s="5"/>
      <c r="H606" s="5"/>
      <c r="I606" s="5"/>
      <c r="J606" s="5"/>
      <c r="K606" s="5"/>
    </row>
    <row r="607" spans="7:11" ht="15">
      <c r="G607" s="5"/>
      <c r="H607" s="5"/>
      <c r="I607" s="5"/>
      <c r="J607" s="5"/>
      <c r="K607" s="5"/>
    </row>
    <row r="608" spans="7:11" ht="15">
      <c r="G608" s="5"/>
      <c r="H608" s="5"/>
      <c r="I608" s="5"/>
      <c r="J608" s="5"/>
      <c r="K608" s="5"/>
    </row>
    <row r="609" spans="7:11" ht="15">
      <c r="G609" s="5"/>
      <c r="H609" s="5"/>
      <c r="I609" s="5"/>
      <c r="J609" s="5"/>
      <c r="K609" s="5"/>
    </row>
    <row r="610" spans="7:11" ht="15">
      <c r="G610" s="5"/>
      <c r="H610" s="5"/>
      <c r="I610" s="5"/>
      <c r="J610" s="5"/>
      <c r="K610" s="5"/>
    </row>
    <row r="611" spans="7:11" ht="15">
      <c r="G611" s="5"/>
      <c r="H611" s="5"/>
      <c r="I611" s="5"/>
      <c r="J611" s="5"/>
      <c r="K611" s="5"/>
    </row>
    <row r="612" spans="7:11" ht="15">
      <c r="G612" s="5"/>
      <c r="H612" s="5"/>
      <c r="I612" s="5"/>
      <c r="J612" s="5"/>
      <c r="K612" s="5"/>
    </row>
    <row r="613" spans="7:11" ht="15">
      <c r="G613" s="5"/>
      <c r="H613" s="5"/>
      <c r="I613" s="5"/>
      <c r="J613" s="5"/>
      <c r="K613" s="5"/>
    </row>
    <row r="614" spans="7:11" ht="15">
      <c r="G614" s="5"/>
      <c r="H614" s="5"/>
      <c r="I614" s="5"/>
      <c r="J614" s="5"/>
      <c r="K614" s="5"/>
    </row>
    <row r="615" spans="7:11" ht="15">
      <c r="G615" s="5"/>
      <c r="H615" s="5"/>
      <c r="I615" s="5"/>
      <c r="J615" s="5"/>
      <c r="K615" s="5"/>
    </row>
    <row r="616" spans="7:11" ht="15">
      <c r="G616" s="5"/>
      <c r="H616" s="5"/>
      <c r="I616" s="5"/>
      <c r="J616" s="5"/>
      <c r="K616" s="5"/>
    </row>
    <row r="617" spans="7:11" ht="15">
      <c r="G617" s="5"/>
      <c r="H617" s="5"/>
      <c r="I617" s="5"/>
      <c r="J617" s="5"/>
      <c r="K617" s="5"/>
    </row>
    <row r="618" spans="7:11" ht="15">
      <c r="G618" s="5"/>
      <c r="H618" s="5"/>
      <c r="I618" s="5"/>
      <c r="J618" s="5"/>
      <c r="K618" s="5"/>
    </row>
    <row r="619" spans="7:11" ht="15">
      <c r="G619" s="5"/>
      <c r="H619" s="5"/>
      <c r="I619" s="5"/>
      <c r="J619" s="5"/>
      <c r="K619" s="5"/>
    </row>
    <row r="620" spans="7:11" ht="15">
      <c r="G620" s="5"/>
      <c r="H620" s="5"/>
      <c r="I620" s="5"/>
      <c r="J620" s="5"/>
      <c r="K620" s="5"/>
    </row>
    <row r="621" spans="7:11" ht="15">
      <c r="G621" s="5"/>
      <c r="H621" s="5"/>
      <c r="I621" s="5"/>
      <c r="J621" s="5"/>
      <c r="K621" s="5"/>
    </row>
    <row r="622" spans="7:11" ht="15">
      <c r="G622" s="5"/>
      <c r="H622" s="5"/>
      <c r="I622" s="5"/>
      <c r="J622" s="5"/>
      <c r="K622" s="5"/>
    </row>
    <row r="623" spans="7:11" ht="15">
      <c r="G623" s="5"/>
      <c r="H623" s="5"/>
      <c r="I623" s="5"/>
      <c r="J623" s="5"/>
      <c r="K623" s="5"/>
    </row>
    <row r="624" spans="7:11" ht="15">
      <c r="G624" s="5"/>
      <c r="H624" s="5"/>
      <c r="I624" s="5"/>
      <c r="J624" s="5"/>
      <c r="K624" s="5"/>
    </row>
    <row r="625" spans="7:11" ht="15">
      <c r="G625" s="5"/>
      <c r="H625" s="5"/>
      <c r="I625" s="5"/>
      <c r="J625" s="5"/>
      <c r="K625" s="5"/>
    </row>
    <row r="626" spans="7:11" ht="15">
      <c r="G626" s="5"/>
      <c r="H626" s="5"/>
      <c r="I626" s="5"/>
      <c r="J626" s="5"/>
      <c r="K626" s="5"/>
    </row>
    <row r="627" spans="7:11" ht="15">
      <c r="G627" s="5"/>
      <c r="H627" s="5"/>
      <c r="I627" s="5"/>
      <c r="J627" s="5"/>
      <c r="K627" s="5"/>
    </row>
    <row r="628" spans="7:11" ht="15">
      <c r="G628" s="5"/>
      <c r="H628" s="5"/>
      <c r="I628" s="5"/>
      <c r="J628" s="5"/>
      <c r="K628" s="5"/>
    </row>
    <row r="629" spans="7:11" ht="15">
      <c r="G629" s="5"/>
      <c r="H629" s="5"/>
      <c r="I629" s="5"/>
      <c r="J629" s="5"/>
      <c r="K629" s="5"/>
    </row>
    <row r="630" spans="7:11" ht="15">
      <c r="G630" s="5"/>
      <c r="H630" s="5"/>
      <c r="I630" s="5"/>
      <c r="J630" s="5"/>
      <c r="K630" s="5"/>
    </row>
    <row r="631" spans="7:11" ht="15">
      <c r="G631" s="5"/>
      <c r="H631" s="5"/>
      <c r="I631" s="5"/>
      <c r="J631" s="5"/>
      <c r="K631" s="5"/>
    </row>
    <row r="632" spans="7:11" ht="15">
      <c r="G632" s="5"/>
      <c r="H632" s="5"/>
      <c r="I632" s="5"/>
      <c r="J632" s="5"/>
      <c r="K632" s="5"/>
    </row>
    <row r="633" spans="7:11" ht="15">
      <c r="G633" s="5"/>
      <c r="H633" s="5"/>
      <c r="I633" s="5"/>
      <c r="J633" s="5"/>
      <c r="K633" s="5"/>
    </row>
    <row r="634" spans="7:11" ht="15">
      <c r="G634" s="5"/>
      <c r="H634" s="5"/>
      <c r="I634" s="5"/>
      <c r="J634" s="5"/>
      <c r="K634" s="5"/>
    </row>
    <row r="635" spans="7:11" ht="15">
      <c r="G635" s="5"/>
      <c r="H635" s="5"/>
      <c r="I635" s="5"/>
      <c r="J635" s="5"/>
      <c r="K635" s="5"/>
    </row>
    <row r="636" spans="7:11" ht="15">
      <c r="G636" s="5"/>
      <c r="H636" s="5"/>
      <c r="I636" s="5"/>
      <c r="J636" s="5"/>
      <c r="K636" s="5"/>
    </row>
    <row r="637" spans="7:11" ht="15">
      <c r="G637" s="5"/>
      <c r="H637" s="5"/>
      <c r="I637" s="5"/>
      <c r="J637" s="5"/>
      <c r="K637" s="5"/>
    </row>
    <row r="638" spans="7:11" ht="15">
      <c r="G638" s="5"/>
      <c r="H638" s="5"/>
      <c r="I638" s="5"/>
      <c r="J638" s="5"/>
      <c r="K638" s="5"/>
    </row>
    <row r="639" spans="7:11" ht="15">
      <c r="G639" s="5"/>
      <c r="H639" s="5"/>
      <c r="I639" s="5"/>
      <c r="J639" s="5"/>
      <c r="K639" s="5"/>
    </row>
    <row r="640" spans="7:11" ht="15">
      <c r="G640" s="5"/>
      <c r="H640" s="5"/>
      <c r="I640" s="5"/>
      <c r="J640" s="5"/>
      <c r="K640" s="5"/>
    </row>
    <row r="641" spans="7:11" ht="15">
      <c r="G641" s="5"/>
      <c r="H641" s="5"/>
      <c r="I641" s="5"/>
      <c r="J641" s="5"/>
      <c r="K641" s="5"/>
    </row>
    <row r="642" spans="7:11" ht="15">
      <c r="G642" s="5"/>
      <c r="H642" s="5"/>
      <c r="I642" s="5"/>
      <c r="J642" s="5"/>
      <c r="K642" s="5"/>
    </row>
    <row r="643" spans="7:11" ht="15">
      <c r="G643" s="5"/>
      <c r="H643" s="5"/>
      <c r="I643" s="5"/>
      <c r="J643" s="5"/>
      <c r="K643" s="5"/>
    </row>
    <row r="644" spans="7:11" ht="15">
      <c r="G644" s="5"/>
      <c r="H644" s="5"/>
      <c r="I644" s="5"/>
      <c r="J644" s="5"/>
      <c r="K644" s="5"/>
    </row>
    <row r="645" spans="7:11" ht="15">
      <c r="G645" s="5"/>
      <c r="H645" s="5"/>
      <c r="I645" s="5"/>
      <c r="J645" s="5"/>
      <c r="K645" s="5"/>
    </row>
    <row r="646" spans="7:11" ht="15">
      <c r="G646" s="5"/>
      <c r="H646" s="5"/>
      <c r="I646" s="5"/>
      <c r="J646" s="5"/>
      <c r="K646" s="5"/>
    </row>
    <row r="647" spans="7:11" ht="15">
      <c r="G647" s="5"/>
      <c r="H647" s="5"/>
      <c r="I647" s="5"/>
      <c r="J647" s="5"/>
      <c r="K647" s="5"/>
    </row>
    <row r="648" spans="7:11" ht="15">
      <c r="G648" s="5"/>
      <c r="H648" s="5"/>
      <c r="I648" s="5"/>
      <c r="J648" s="5"/>
      <c r="K648" s="5"/>
    </row>
    <row r="649" spans="7:11" ht="15">
      <c r="G649" s="5"/>
      <c r="H649" s="5"/>
      <c r="I649" s="5"/>
      <c r="J649" s="5"/>
      <c r="K649" s="5"/>
    </row>
    <row r="650" spans="7:11" ht="15">
      <c r="G650" s="5"/>
      <c r="H650" s="5"/>
      <c r="I650" s="5"/>
      <c r="J650" s="5"/>
      <c r="K650" s="5"/>
    </row>
    <row r="651" spans="7:11" ht="15">
      <c r="G651" s="5"/>
      <c r="H651" s="5"/>
      <c r="I651" s="5"/>
      <c r="J651" s="5"/>
      <c r="K651" s="5"/>
    </row>
    <row r="652" spans="7:11" ht="15">
      <c r="G652" s="5"/>
      <c r="H652" s="5"/>
      <c r="I652" s="5"/>
      <c r="J652" s="5"/>
      <c r="K652" s="5"/>
    </row>
    <row r="653" spans="7:11" ht="15">
      <c r="G653" s="5"/>
      <c r="H653" s="5"/>
      <c r="I653" s="5"/>
      <c r="J653" s="5"/>
      <c r="K653" s="5"/>
    </row>
    <row r="654" spans="7:11" ht="15">
      <c r="G654" s="5"/>
      <c r="H654" s="5"/>
      <c r="I654" s="5"/>
      <c r="J654" s="5"/>
      <c r="K654" s="5"/>
    </row>
    <row r="655" spans="7:11" ht="15">
      <c r="G655" s="5"/>
      <c r="H655" s="5"/>
      <c r="I655" s="5"/>
      <c r="J655" s="5"/>
      <c r="K655" s="5"/>
    </row>
    <row r="656" spans="7:11" ht="15">
      <c r="G656" s="5"/>
      <c r="H656" s="5"/>
      <c r="I656" s="5"/>
      <c r="J656" s="5"/>
      <c r="K656" s="5"/>
    </row>
    <row r="657" spans="7:11" ht="15">
      <c r="G657" s="5"/>
      <c r="H657" s="5"/>
      <c r="I657" s="5"/>
      <c r="J657" s="5"/>
      <c r="K657" s="5"/>
    </row>
    <row r="658" spans="7:11" ht="15">
      <c r="G658" s="5"/>
      <c r="H658" s="5"/>
      <c r="I658" s="5"/>
      <c r="J658" s="5"/>
      <c r="K658" s="5"/>
    </row>
    <row r="659" spans="7:11" ht="15">
      <c r="G659" s="5"/>
      <c r="H659" s="5"/>
      <c r="I659" s="5"/>
      <c r="J659" s="5"/>
      <c r="K659" s="5"/>
    </row>
    <row r="660" spans="7:11" ht="15">
      <c r="G660" s="5"/>
      <c r="H660" s="5"/>
      <c r="I660" s="5"/>
      <c r="J660" s="5"/>
      <c r="K660" s="5"/>
    </row>
    <row r="661" spans="7:11" ht="15">
      <c r="G661" s="5"/>
      <c r="H661" s="5"/>
      <c r="I661" s="5"/>
      <c r="J661" s="5"/>
      <c r="K661" s="5"/>
    </row>
    <row r="662" spans="7:11" ht="15">
      <c r="G662" s="5"/>
      <c r="H662" s="5"/>
      <c r="I662" s="5"/>
      <c r="J662" s="5"/>
      <c r="K662" s="5"/>
    </row>
    <row r="663" spans="7:11" ht="15">
      <c r="G663" s="5"/>
      <c r="H663" s="5"/>
      <c r="I663" s="5"/>
      <c r="J663" s="5"/>
      <c r="K663" s="5"/>
    </row>
    <row r="664" spans="7:11" ht="15">
      <c r="G664" s="5"/>
      <c r="H664" s="5"/>
      <c r="I664" s="5"/>
      <c r="J664" s="5"/>
      <c r="K664" s="5"/>
    </row>
    <row r="665" spans="7:11" ht="15">
      <c r="G665" s="5"/>
      <c r="H665" s="5"/>
      <c r="I665" s="5"/>
      <c r="J665" s="5"/>
      <c r="K665" s="5"/>
    </row>
    <row r="666" spans="7:11" ht="15">
      <c r="G666" s="5"/>
      <c r="H666" s="5"/>
      <c r="I666" s="5"/>
      <c r="J666" s="5"/>
      <c r="K666" s="5"/>
    </row>
    <row r="667" spans="7:11" ht="15">
      <c r="G667" s="5"/>
      <c r="H667" s="5"/>
      <c r="I667" s="5"/>
      <c r="J667" s="5"/>
      <c r="K667" s="5"/>
    </row>
    <row r="668" spans="7:11" ht="15">
      <c r="G668" s="5"/>
      <c r="H668" s="5"/>
      <c r="I668" s="5"/>
      <c r="J668" s="5"/>
      <c r="K668" s="5"/>
    </row>
    <row r="669" spans="7:11" ht="15">
      <c r="G669" s="5"/>
      <c r="H669" s="5"/>
      <c r="I669" s="5"/>
      <c r="J669" s="5"/>
      <c r="K669" s="5"/>
    </row>
    <row r="670" spans="7:11" ht="15">
      <c r="G670" s="5"/>
      <c r="H670" s="5"/>
      <c r="I670" s="5"/>
      <c r="J670" s="5"/>
      <c r="K670" s="5"/>
    </row>
    <row r="671" spans="7:11" ht="15">
      <c r="G671" s="5"/>
      <c r="H671" s="5"/>
      <c r="I671" s="5"/>
      <c r="J671" s="5"/>
      <c r="K671" s="5"/>
    </row>
    <row r="672" spans="7:11" ht="15">
      <c r="G672" s="5"/>
      <c r="H672" s="5"/>
      <c r="I672" s="5"/>
      <c r="J672" s="5"/>
      <c r="K672" s="5"/>
    </row>
    <row r="673" spans="7:11" ht="15">
      <c r="G673" s="5"/>
      <c r="H673" s="5"/>
      <c r="I673" s="5"/>
      <c r="J673" s="5"/>
      <c r="K673" s="5"/>
    </row>
    <row r="674" spans="7:11" ht="15">
      <c r="G674" s="5"/>
      <c r="H674" s="5"/>
      <c r="I674" s="5"/>
      <c r="J674" s="5"/>
      <c r="K674" s="5"/>
    </row>
    <row r="675" spans="7:11" ht="15">
      <c r="G675" s="5"/>
      <c r="H675" s="5"/>
      <c r="I675" s="5"/>
      <c r="J675" s="5"/>
      <c r="K675" s="5"/>
    </row>
    <row r="676" spans="7:11" ht="15">
      <c r="G676" s="5"/>
      <c r="H676" s="5"/>
      <c r="I676" s="5"/>
      <c r="J676" s="5"/>
      <c r="K676" s="5"/>
    </row>
    <row r="677" spans="7:11" ht="15">
      <c r="G677" s="5"/>
      <c r="H677" s="5"/>
      <c r="I677" s="5"/>
      <c r="J677" s="5"/>
      <c r="K677" s="5"/>
    </row>
    <row r="678" spans="7:11" ht="15">
      <c r="G678" s="5"/>
      <c r="H678" s="5"/>
      <c r="I678" s="5"/>
      <c r="J678" s="5"/>
      <c r="K678" s="5"/>
    </row>
    <row r="679" spans="7:11" ht="15">
      <c r="G679" s="5"/>
      <c r="H679" s="5"/>
      <c r="I679" s="5"/>
      <c r="J679" s="5"/>
      <c r="K679" s="5"/>
    </row>
    <row r="680" spans="7:11" ht="15">
      <c r="G680" s="5"/>
      <c r="H680" s="5"/>
      <c r="I680" s="5"/>
      <c r="J680" s="5"/>
      <c r="K680" s="5"/>
    </row>
    <row r="681" spans="7:11" ht="15">
      <c r="G681" s="5"/>
      <c r="H681" s="5"/>
      <c r="I681" s="5"/>
      <c r="J681" s="5"/>
      <c r="K681" s="5"/>
    </row>
    <row r="682" spans="7:11" ht="15">
      <c r="G682" s="5"/>
      <c r="H682" s="5"/>
      <c r="I682" s="5"/>
      <c r="J682" s="5"/>
      <c r="K682" s="5"/>
    </row>
    <row r="683" spans="7:11" ht="15">
      <c r="G683" s="5"/>
      <c r="H683" s="5"/>
      <c r="I683" s="5"/>
      <c r="J683" s="5"/>
      <c r="K683" s="5"/>
    </row>
    <row r="684" spans="7:11" ht="15">
      <c r="G684" s="5"/>
      <c r="H684" s="5"/>
      <c r="I684" s="5"/>
      <c r="J684" s="5"/>
      <c r="K684" s="5"/>
    </row>
    <row r="685" spans="7:11" ht="15">
      <c r="G685" s="5"/>
      <c r="H685" s="5"/>
      <c r="I685" s="5"/>
      <c r="J685" s="5"/>
      <c r="K685" s="5"/>
    </row>
    <row r="686" spans="7:11" ht="15">
      <c r="G686" s="5"/>
      <c r="H686" s="5"/>
      <c r="I686" s="5"/>
      <c r="J686" s="5"/>
      <c r="K686" s="5"/>
    </row>
    <row r="687" spans="7:11" ht="15">
      <c r="G687" s="5"/>
      <c r="H687" s="5"/>
      <c r="I687" s="5"/>
      <c r="J687" s="5"/>
      <c r="K687" s="5"/>
    </row>
    <row r="688" spans="7:11" ht="15">
      <c r="G688" s="5"/>
      <c r="H688" s="5"/>
      <c r="I688" s="5"/>
      <c r="J688" s="5"/>
      <c r="K688" s="5"/>
    </row>
    <row r="689" spans="7:11" ht="15">
      <c r="G689" s="5"/>
      <c r="H689" s="5"/>
      <c r="I689" s="5"/>
      <c r="J689" s="5"/>
      <c r="K689" s="5"/>
    </row>
    <row r="690" spans="7:11" ht="15">
      <c r="G690" s="5"/>
      <c r="H690" s="5"/>
      <c r="I690" s="5"/>
      <c r="J690" s="5"/>
      <c r="K690" s="5"/>
    </row>
    <row r="691" spans="7:11" ht="15">
      <c r="G691" s="5"/>
      <c r="H691" s="5"/>
      <c r="I691" s="5"/>
      <c r="J691" s="5"/>
      <c r="K691" s="5"/>
    </row>
    <row r="692" spans="7:11" ht="15">
      <c r="G692" s="5"/>
      <c r="H692" s="5"/>
      <c r="I692" s="5"/>
      <c r="J692" s="5"/>
      <c r="K692" s="5"/>
    </row>
    <row r="693" spans="7:11" ht="15">
      <c r="G693" s="5"/>
      <c r="H693" s="5"/>
      <c r="I693" s="5"/>
      <c r="J693" s="5"/>
      <c r="K693" s="5"/>
    </row>
    <row r="694" spans="7:11" ht="15">
      <c r="G694" s="5"/>
      <c r="H694" s="5"/>
      <c r="I694" s="5"/>
      <c r="J694" s="5"/>
      <c r="K694" s="5"/>
    </row>
    <row r="695" spans="7:11" ht="15">
      <c r="G695" s="5"/>
      <c r="H695" s="5"/>
      <c r="I695" s="5"/>
      <c r="J695" s="5"/>
      <c r="K695" s="5"/>
    </row>
    <row r="696" spans="7:11" ht="15">
      <c r="G696" s="5"/>
      <c r="H696" s="5"/>
      <c r="I696" s="5"/>
      <c r="J696" s="5"/>
      <c r="K696" s="5"/>
    </row>
    <row r="697" spans="7:11" ht="15">
      <c r="G697" s="5"/>
      <c r="H697" s="5"/>
      <c r="I697" s="5"/>
      <c r="J697" s="5"/>
      <c r="K697" s="5"/>
    </row>
    <row r="698" spans="7:11" ht="15">
      <c r="G698" s="5"/>
      <c r="H698" s="5"/>
      <c r="I698" s="5"/>
      <c r="J698" s="5"/>
      <c r="K698" s="5"/>
    </row>
    <row r="699" spans="7:11" ht="15">
      <c r="G699" s="5"/>
      <c r="H699" s="5"/>
      <c r="I699" s="5"/>
      <c r="J699" s="5"/>
      <c r="K699" s="5"/>
    </row>
    <row r="700" spans="7:11" ht="15">
      <c r="G700" s="5"/>
      <c r="H700" s="5"/>
      <c r="I700" s="5"/>
      <c r="J700" s="5"/>
      <c r="K700" s="5"/>
    </row>
    <row r="701" spans="7:11" ht="15">
      <c r="G701" s="5"/>
      <c r="H701" s="5"/>
      <c r="I701" s="5"/>
      <c r="J701" s="5"/>
      <c r="K701" s="5"/>
    </row>
    <row r="702" spans="7:11" ht="15">
      <c r="G702" s="5"/>
      <c r="H702" s="5"/>
      <c r="I702" s="5"/>
      <c r="J702" s="5"/>
      <c r="K702" s="5"/>
    </row>
    <row r="703" spans="7:11" ht="15">
      <c r="G703" s="5"/>
      <c r="H703" s="5"/>
      <c r="I703" s="5"/>
      <c r="J703" s="5"/>
      <c r="K703" s="5"/>
    </row>
    <row r="704" spans="7:11" ht="15">
      <c r="G704" s="5"/>
      <c r="H704" s="5"/>
      <c r="I704" s="5"/>
      <c r="J704" s="5"/>
      <c r="K704" s="5"/>
    </row>
    <row r="705" spans="7:11" ht="15">
      <c r="G705" s="5"/>
      <c r="H705" s="5"/>
      <c r="I705" s="5"/>
      <c r="J705" s="5"/>
      <c r="K705" s="5"/>
    </row>
    <row r="706" spans="7:11" ht="15">
      <c r="G706" s="5"/>
      <c r="H706" s="5"/>
      <c r="I706" s="5"/>
      <c r="J706" s="5"/>
      <c r="K706" s="5"/>
    </row>
    <row r="707" spans="7:11" ht="15">
      <c r="G707" s="5"/>
      <c r="H707" s="5"/>
      <c r="I707" s="5"/>
      <c r="J707" s="5"/>
      <c r="K707" s="5"/>
    </row>
    <row r="708" spans="7:11" ht="15">
      <c r="G708" s="5"/>
      <c r="H708" s="5"/>
      <c r="I708" s="5"/>
      <c r="J708" s="5"/>
      <c r="K708" s="5"/>
    </row>
    <row r="709" spans="7:11" ht="15">
      <c r="G709" s="5"/>
      <c r="H709" s="5"/>
      <c r="I709" s="5"/>
      <c r="J709" s="5"/>
      <c r="K709" s="5"/>
    </row>
    <row r="710" spans="7:11" ht="15">
      <c r="G710" s="5"/>
      <c r="H710" s="5"/>
      <c r="I710" s="5"/>
      <c r="J710" s="5"/>
      <c r="K710" s="5"/>
    </row>
    <row r="711" spans="7:11" ht="15">
      <c r="G711" s="5"/>
      <c r="H711" s="5"/>
      <c r="I711" s="5"/>
      <c r="J711" s="5"/>
      <c r="K711" s="5"/>
    </row>
    <row r="712" spans="7:11" ht="15">
      <c r="G712" s="5"/>
      <c r="H712" s="5"/>
      <c r="I712" s="5"/>
      <c r="J712" s="5"/>
      <c r="K712" s="5"/>
    </row>
    <row r="713" spans="7:11" ht="15">
      <c r="G713" s="5"/>
      <c r="H713" s="5"/>
      <c r="I713" s="5"/>
      <c r="J713" s="5"/>
      <c r="K713" s="5"/>
    </row>
    <row r="714" spans="7:11" ht="15">
      <c r="G714" s="5"/>
      <c r="H714" s="5"/>
      <c r="I714" s="5"/>
      <c r="J714" s="5"/>
      <c r="K714" s="5"/>
    </row>
    <row r="715" spans="7:11" ht="15">
      <c r="G715" s="5"/>
      <c r="H715" s="5"/>
      <c r="I715" s="5"/>
      <c r="J715" s="5"/>
      <c r="K715" s="5"/>
    </row>
    <row r="716" spans="7:11" ht="15">
      <c r="G716" s="5"/>
      <c r="H716" s="5"/>
      <c r="I716" s="5"/>
      <c r="J716" s="5"/>
      <c r="K716" s="5"/>
    </row>
    <row r="717" spans="7:11" ht="15">
      <c r="G717" s="5"/>
      <c r="H717" s="5"/>
      <c r="I717" s="5"/>
      <c r="J717" s="5"/>
      <c r="K717" s="5"/>
    </row>
    <row r="718" spans="7:11" ht="15">
      <c r="G718" s="5"/>
      <c r="H718" s="5"/>
      <c r="I718" s="5"/>
      <c r="J718" s="5"/>
      <c r="K718" s="5"/>
    </row>
    <row r="719" spans="7:11" ht="15">
      <c r="G719" s="5"/>
      <c r="H719" s="5"/>
      <c r="I719" s="5"/>
      <c r="J719" s="5"/>
      <c r="K719" s="5"/>
    </row>
    <row r="720" spans="7:11" ht="15">
      <c r="G720" s="5"/>
      <c r="H720" s="5"/>
      <c r="I720" s="5"/>
      <c r="J720" s="5"/>
      <c r="K720" s="5"/>
    </row>
    <row r="721" spans="7:11" ht="15">
      <c r="G721" s="5"/>
      <c r="H721" s="5"/>
      <c r="I721" s="5"/>
      <c r="J721" s="5"/>
      <c r="K721" s="5"/>
    </row>
    <row r="722" spans="7:11" ht="15">
      <c r="G722" s="5"/>
      <c r="H722" s="5"/>
      <c r="I722" s="5"/>
      <c r="J722" s="5"/>
      <c r="K722" s="5"/>
    </row>
    <row r="723" spans="7:11" ht="15">
      <c r="G723" s="5"/>
      <c r="H723" s="5"/>
      <c r="I723" s="5"/>
      <c r="J723" s="5"/>
      <c r="K723" s="5"/>
    </row>
    <row r="724" spans="7:11" ht="15">
      <c r="G724" s="5"/>
      <c r="H724" s="5"/>
      <c r="I724" s="5"/>
      <c r="J724" s="5"/>
      <c r="K724" s="5"/>
    </row>
    <row r="725" spans="7:11" ht="15">
      <c r="G725" s="5"/>
      <c r="H725" s="5"/>
      <c r="I725" s="5"/>
      <c r="J725" s="5"/>
      <c r="K725" s="5"/>
    </row>
    <row r="726" spans="7:11" ht="15">
      <c r="G726" s="5"/>
      <c r="H726" s="5"/>
      <c r="I726" s="5"/>
      <c r="J726" s="5"/>
      <c r="K726" s="5"/>
    </row>
    <row r="727" spans="7:11" ht="15">
      <c r="G727" s="5"/>
      <c r="H727" s="5"/>
      <c r="I727" s="5"/>
      <c r="J727" s="5"/>
      <c r="K727" s="5"/>
    </row>
    <row r="728" spans="7:11" ht="15">
      <c r="G728" s="5"/>
      <c r="H728" s="5"/>
      <c r="I728" s="5"/>
      <c r="J728" s="5"/>
      <c r="K728" s="5"/>
    </row>
    <row r="729" spans="7:11" ht="15">
      <c r="G729" s="5"/>
      <c r="H729" s="5"/>
      <c r="I729" s="5"/>
      <c r="J729" s="5"/>
      <c r="K729" s="5"/>
    </row>
    <row r="730" spans="7:11" ht="15">
      <c r="G730" s="5"/>
      <c r="H730" s="5"/>
      <c r="I730" s="5"/>
      <c r="J730" s="5"/>
      <c r="K730" s="5"/>
    </row>
    <row r="731" spans="7:11" ht="15">
      <c r="G731" s="5"/>
      <c r="H731" s="5"/>
      <c r="I731" s="5"/>
      <c r="J731" s="5"/>
      <c r="K731" s="5"/>
    </row>
    <row r="732" spans="7:11" ht="15">
      <c r="G732" s="5"/>
      <c r="H732" s="5"/>
      <c r="I732" s="5"/>
      <c r="J732" s="5"/>
      <c r="K732" s="5"/>
    </row>
    <row r="733" spans="7:11" ht="15">
      <c r="G733" s="5"/>
      <c r="H733" s="5"/>
      <c r="I733" s="5"/>
      <c r="J733" s="5"/>
      <c r="K733" s="5"/>
    </row>
    <row r="734" spans="7:11" ht="15">
      <c r="G734" s="5"/>
      <c r="H734" s="5"/>
      <c r="I734" s="5"/>
      <c r="J734" s="5"/>
      <c r="K734" s="5"/>
    </row>
    <row r="735" spans="7:11" ht="15">
      <c r="G735" s="5"/>
      <c r="H735" s="5"/>
      <c r="I735" s="5"/>
      <c r="J735" s="5"/>
      <c r="K735" s="5"/>
    </row>
    <row r="736" spans="7:11" ht="15">
      <c r="G736" s="5"/>
      <c r="H736" s="5"/>
      <c r="I736" s="5"/>
      <c r="J736" s="5"/>
      <c r="K736" s="5"/>
    </row>
    <row r="737" spans="7:11" ht="15">
      <c r="G737" s="5"/>
      <c r="H737" s="5"/>
      <c r="I737" s="5"/>
      <c r="J737" s="5"/>
      <c r="K737" s="5"/>
    </row>
    <row r="738" spans="7:11" ht="15">
      <c r="G738" s="5"/>
      <c r="H738" s="5"/>
      <c r="I738" s="5"/>
      <c r="J738" s="5"/>
      <c r="K738" s="5"/>
    </row>
    <row r="739" spans="7:11" ht="15">
      <c r="G739" s="5"/>
      <c r="H739" s="5"/>
      <c r="I739" s="5"/>
      <c r="J739" s="5"/>
      <c r="K739" s="5"/>
    </row>
    <row r="740" spans="7:11" ht="15">
      <c r="G740" s="5"/>
      <c r="H740" s="5"/>
      <c r="I740" s="5"/>
      <c r="J740" s="5"/>
      <c r="K740" s="5"/>
    </row>
    <row r="741" spans="7:11" ht="15">
      <c r="G741" s="5"/>
      <c r="H741" s="5"/>
      <c r="I741" s="5"/>
      <c r="J741" s="5"/>
      <c r="K741" s="5"/>
    </row>
    <row r="742" spans="7:11" ht="15">
      <c r="G742" s="5"/>
      <c r="H742" s="5"/>
      <c r="I742" s="5"/>
      <c r="J742" s="5"/>
      <c r="K742" s="5"/>
    </row>
    <row r="743" spans="7:11" ht="15">
      <c r="G743" s="5"/>
      <c r="H743" s="5"/>
      <c r="I743" s="5"/>
      <c r="J743" s="5"/>
      <c r="K743" s="5"/>
    </row>
    <row r="744" spans="7:11" ht="15">
      <c r="G744" s="5"/>
      <c r="H744" s="5"/>
      <c r="I744" s="5"/>
      <c r="J744" s="5"/>
      <c r="K744" s="5"/>
    </row>
    <row r="745" spans="7:11" ht="15">
      <c r="G745" s="5"/>
      <c r="H745" s="5"/>
      <c r="I745" s="5"/>
      <c r="J745" s="5"/>
      <c r="K745" s="5"/>
    </row>
    <row r="746" spans="7:11" ht="15">
      <c r="G746" s="5"/>
      <c r="H746" s="5"/>
      <c r="I746" s="5"/>
      <c r="J746" s="5"/>
      <c r="K746" s="5"/>
    </row>
    <row r="747" spans="7:11" ht="15">
      <c r="G747" s="5"/>
      <c r="H747" s="5"/>
      <c r="I747" s="5"/>
      <c r="J747" s="5"/>
      <c r="K747" s="5"/>
    </row>
    <row r="748" spans="7:11" ht="15">
      <c r="G748" s="5"/>
      <c r="H748" s="5"/>
      <c r="I748" s="5"/>
      <c r="J748" s="5"/>
      <c r="K748" s="5"/>
    </row>
    <row r="749" spans="7:11" ht="15">
      <c r="G749" s="5"/>
      <c r="H749" s="5"/>
      <c r="I749" s="5"/>
      <c r="J749" s="5"/>
      <c r="K749" s="5"/>
    </row>
    <row r="750" spans="7:11" ht="15">
      <c r="G750" s="5"/>
      <c r="H750" s="5"/>
      <c r="I750" s="5"/>
      <c r="J750" s="5"/>
      <c r="K750" s="5"/>
    </row>
    <row r="751" spans="7:11" ht="15">
      <c r="G751" s="5"/>
      <c r="H751" s="5"/>
      <c r="I751" s="5"/>
      <c r="J751" s="5"/>
      <c r="K751" s="5"/>
    </row>
    <row r="752" spans="7:11" ht="15">
      <c r="G752" s="5"/>
      <c r="H752" s="5"/>
      <c r="I752" s="5"/>
      <c r="J752" s="5"/>
      <c r="K752" s="5"/>
    </row>
    <row r="753" spans="7:11" ht="15">
      <c r="G753" s="5"/>
      <c r="H753" s="5"/>
      <c r="I753" s="5"/>
      <c r="J753" s="5"/>
      <c r="K753" s="5"/>
    </row>
    <row r="754" spans="7:11" ht="15">
      <c r="G754" s="5"/>
      <c r="H754" s="5"/>
      <c r="I754" s="5"/>
      <c r="J754" s="5"/>
      <c r="K754" s="5"/>
    </row>
    <row r="755" spans="7:11" ht="15">
      <c r="G755" s="5"/>
      <c r="H755" s="5"/>
      <c r="I755" s="5"/>
      <c r="J755" s="5"/>
      <c r="K755" s="5"/>
    </row>
    <row r="756" spans="7:11" ht="15">
      <c r="G756" s="5"/>
      <c r="H756" s="5"/>
      <c r="I756" s="5"/>
      <c r="J756" s="5"/>
      <c r="K756" s="5"/>
    </row>
    <row r="757" spans="7:11" ht="15">
      <c r="G757" s="5"/>
      <c r="H757" s="5"/>
      <c r="I757" s="5"/>
      <c r="J757" s="5"/>
      <c r="K757" s="5"/>
    </row>
    <row r="758" spans="7:11" ht="15">
      <c r="G758" s="5"/>
      <c r="H758" s="5"/>
      <c r="I758" s="5"/>
      <c r="J758" s="5"/>
      <c r="K758" s="5"/>
    </row>
    <row r="759" spans="7:11" ht="15">
      <c r="G759" s="5"/>
      <c r="H759" s="5"/>
      <c r="I759" s="5"/>
      <c r="J759" s="5"/>
      <c r="K759" s="5"/>
    </row>
    <row r="760" spans="7:11" ht="15">
      <c r="G760" s="5"/>
      <c r="H760" s="5"/>
      <c r="I760" s="5"/>
      <c r="J760" s="5"/>
      <c r="K760" s="5"/>
    </row>
    <row r="761" spans="7:11" ht="15">
      <c r="G761" s="5"/>
      <c r="H761" s="5"/>
      <c r="I761" s="5"/>
      <c r="J761" s="5"/>
      <c r="K761" s="5"/>
    </row>
    <row r="762" spans="7:11" ht="15">
      <c r="G762" s="5"/>
      <c r="H762" s="5"/>
      <c r="I762" s="5"/>
      <c r="J762" s="5"/>
      <c r="K762" s="5"/>
    </row>
    <row r="763" spans="7:11" ht="15">
      <c r="G763" s="5"/>
      <c r="H763" s="5"/>
      <c r="I763" s="5"/>
      <c r="J763" s="5"/>
      <c r="K763" s="5"/>
    </row>
    <row r="764" spans="7:11" ht="15">
      <c r="G764" s="5"/>
      <c r="H764" s="5"/>
      <c r="I764" s="5"/>
      <c r="J764" s="5"/>
      <c r="K764" s="5"/>
    </row>
    <row r="765" spans="7:11" ht="15">
      <c r="G765" s="5"/>
      <c r="H765" s="5"/>
      <c r="I765" s="5"/>
      <c r="J765" s="5"/>
      <c r="K765" s="5"/>
    </row>
    <row r="766" spans="7:11" ht="15">
      <c r="G766" s="5"/>
      <c r="H766" s="5"/>
      <c r="I766" s="5"/>
      <c r="J766" s="5"/>
      <c r="K766" s="5"/>
    </row>
    <row r="767" spans="7:11" ht="15">
      <c r="G767" s="5"/>
      <c r="H767" s="5"/>
      <c r="I767" s="5"/>
      <c r="J767" s="5"/>
      <c r="K767" s="5"/>
    </row>
    <row r="768" spans="7:11" ht="15">
      <c r="G768" s="5"/>
      <c r="H768" s="5"/>
      <c r="I768" s="5"/>
      <c r="J768" s="5"/>
      <c r="K768" s="5"/>
    </row>
    <row r="769" spans="7:11" ht="15">
      <c r="G769" s="5"/>
      <c r="H769" s="5"/>
      <c r="I769" s="5"/>
      <c r="J769" s="5"/>
      <c r="K769" s="5"/>
    </row>
    <row r="770" spans="7:11" ht="15">
      <c r="G770" s="5"/>
      <c r="H770" s="5"/>
      <c r="I770" s="5"/>
      <c r="J770" s="5"/>
      <c r="K770" s="5"/>
    </row>
    <row r="771" spans="7:11" ht="15">
      <c r="G771" s="5"/>
      <c r="H771" s="5"/>
      <c r="I771" s="5"/>
      <c r="J771" s="5"/>
      <c r="K771" s="5"/>
    </row>
    <row r="772" spans="7:11" ht="15">
      <c r="G772" s="5"/>
      <c r="H772" s="5"/>
      <c r="I772" s="5"/>
      <c r="J772" s="5"/>
      <c r="K772" s="5"/>
    </row>
    <row r="773" spans="7:11" ht="15">
      <c r="G773" s="5"/>
      <c r="H773" s="5"/>
      <c r="I773" s="5"/>
      <c r="J773" s="5"/>
      <c r="K773" s="5"/>
    </row>
    <row r="774" spans="7:11" ht="15">
      <c r="G774" s="5"/>
      <c r="H774" s="5"/>
      <c r="I774" s="5"/>
      <c r="J774" s="5"/>
      <c r="K774" s="5"/>
    </row>
    <row r="775" spans="7:11" ht="15">
      <c r="G775" s="5"/>
      <c r="H775" s="5"/>
      <c r="I775" s="5"/>
      <c r="J775" s="5"/>
      <c r="K775" s="5"/>
    </row>
    <row r="776" spans="7:11" ht="15">
      <c r="G776" s="5"/>
      <c r="H776" s="5"/>
      <c r="I776" s="5"/>
      <c r="J776" s="5"/>
      <c r="K776" s="5"/>
    </row>
    <row r="777" spans="7:11" ht="15">
      <c r="G777" s="5"/>
      <c r="H777" s="5"/>
      <c r="I777" s="5"/>
      <c r="J777" s="5"/>
      <c r="K777" s="5"/>
    </row>
    <row r="778" spans="7:11" ht="15">
      <c r="G778" s="5"/>
      <c r="H778" s="5"/>
      <c r="I778" s="5"/>
      <c r="J778" s="5"/>
      <c r="K778" s="5"/>
    </row>
    <row r="779" spans="7:11" ht="15">
      <c r="G779" s="5"/>
      <c r="H779" s="5"/>
      <c r="I779" s="5"/>
      <c r="J779" s="5"/>
      <c r="K779" s="5"/>
    </row>
    <row r="780" spans="7:11" ht="15">
      <c r="G780" s="5"/>
      <c r="H780" s="5"/>
      <c r="I780" s="5"/>
      <c r="J780" s="5"/>
      <c r="K780" s="5"/>
    </row>
    <row r="781" spans="7:11" ht="15">
      <c r="G781" s="5"/>
      <c r="H781" s="5"/>
      <c r="I781" s="5"/>
      <c r="J781" s="5"/>
      <c r="K781" s="5"/>
    </row>
    <row r="782" spans="7:11" ht="15">
      <c r="G782" s="5"/>
      <c r="H782" s="5"/>
      <c r="I782" s="5"/>
      <c r="J782" s="5"/>
      <c r="K782" s="5"/>
    </row>
    <row r="783" spans="7:11" ht="15">
      <c r="G783" s="5"/>
      <c r="H783" s="5"/>
      <c r="I783" s="5"/>
      <c r="J783" s="5"/>
      <c r="K783" s="5"/>
    </row>
    <row r="784" spans="7:11" ht="15">
      <c r="G784" s="5"/>
      <c r="H784" s="5"/>
      <c r="I784" s="5"/>
      <c r="J784" s="5"/>
      <c r="K784" s="5"/>
    </row>
    <row r="785" spans="7:11" ht="15">
      <c r="G785" s="5"/>
      <c r="H785" s="5"/>
      <c r="I785" s="5"/>
      <c r="J785" s="5"/>
      <c r="K785" s="5"/>
    </row>
    <row r="786" spans="7:11" ht="15">
      <c r="G786" s="5"/>
      <c r="H786" s="5"/>
      <c r="I786" s="5"/>
      <c r="J786" s="5"/>
      <c r="K786" s="5"/>
    </row>
    <row r="787" spans="7:11" ht="15">
      <c r="G787" s="5"/>
      <c r="H787" s="5"/>
      <c r="I787" s="5"/>
      <c r="J787" s="5"/>
      <c r="K787" s="5"/>
    </row>
    <row r="788" spans="7:11" ht="15">
      <c r="G788" s="5"/>
      <c r="H788" s="5"/>
      <c r="I788" s="5"/>
      <c r="J788" s="5"/>
      <c r="K788" s="5"/>
    </row>
    <row r="789" spans="7:11" ht="15">
      <c r="G789" s="5"/>
      <c r="H789" s="5"/>
      <c r="I789" s="5"/>
      <c r="J789" s="5"/>
      <c r="K789" s="5"/>
    </row>
    <row r="790" spans="7:11" ht="15">
      <c r="G790" s="5"/>
      <c r="H790" s="5"/>
      <c r="I790" s="5"/>
      <c r="J790" s="5"/>
      <c r="K790" s="5"/>
    </row>
    <row r="791" spans="7:11" ht="15">
      <c r="G791" s="5"/>
      <c r="H791" s="5"/>
      <c r="I791" s="5"/>
      <c r="J791" s="5"/>
      <c r="K791" s="5"/>
    </row>
    <row r="792" spans="7:11" ht="15">
      <c r="G792" s="5"/>
      <c r="H792" s="5"/>
      <c r="I792" s="5"/>
      <c r="J792" s="5"/>
      <c r="K792" s="5"/>
    </row>
    <row r="793" spans="7:11" ht="15">
      <c r="G793" s="5"/>
      <c r="H793" s="5"/>
      <c r="I793" s="5"/>
      <c r="J793" s="5"/>
      <c r="K793" s="5"/>
    </row>
    <row r="794" spans="7:11" ht="15">
      <c r="G794" s="5"/>
      <c r="H794" s="5"/>
      <c r="I794" s="5"/>
      <c r="J794" s="5"/>
      <c r="K794" s="5"/>
    </row>
    <row r="795" spans="7:11" ht="15">
      <c r="G795" s="5"/>
      <c r="H795" s="5"/>
      <c r="I795" s="5"/>
      <c r="J795" s="5"/>
      <c r="K795" s="5"/>
    </row>
    <row r="796" spans="7:11" ht="15">
      <c r="G796" s="5"/>
      <c r="H796" s="5"/>
      <c r="I796" s="5"/>
      <c r="J796" s="5"/>
      <c r="K796" s="5"/>
    </row>
    <row r="797" spans="7:11" ht="15">
      <c r="G797" s="5"/>
      <c r="H797" s="5"/>
      <c r="I797" s="5"/>
      <c r="J797" s="5"/>
      <c r="K797" s="5"/>
    </row>
    <row r="798" spans="7:11" ht="15">
      <c r="G798" s="5"/>
      <c r="H798" s="5"/>
      <c r="I798" s="5"/>
      <c r="J798" s="5"/>
      <c r="K798" s="5"/>
    </row>
    <row r="799" spans="7:11" ht="15">
      <c r="G799" s="5"/>
      <c r="H799" s="5"/>
      <c r="I799" s="5"/>
      <c r="J799" s="5"/>
      <c r="K799" s="5"/>
    </row>
    <row r="800" spans="7:11" ht="15">
      <c r="G800" s="5"/>
      <c r="H800" s="5"/>
      <c r="I800" s="5"/>
      <c r="J800" s="5"/>
      <c r="K800" s="5"/>
    </row>
    <row r="801" spans="7:11" ht="15">
      <c r="G801" s="5"/>
      <c r="H801" s="5"/>
      <c r="I801" s="5"/>
      <c r="J801" s="5"/>
      <c r="K801" s="5"/>
    </row>
    <row r="802" spans="7:11" ht="15">
      <c r="G802" s="5"/>
      <c r="H802" s="5"/>
      <c r="I802" s="5"/>
      <c r="J802" s="5"/>
      <c r="K802" s="5"/>
    </row>
    <row r="803" spans="7:11" ht="15">
      <c r="G803" s="5"/>
      <c r="H803" s="5"/>
      <c r="I803" s="5"/>
      <c r="J803" s="5"/>
      <c r="K803" s="5"/>
    </row>
    <row r="804" spans="7:11" ht="15">
      <c r="G804" s="5"/>
      <c r="H804" s="5"/>
      <c r="I804" s="5"/>
      <c r="J804" s="5"/>
      <c r="K804" s="5"/>
    </row>
    <row r="805" spans="7:11" ht="15">
      <c r="G805" s="5"/>
      <c r="H805" s="5"/>
      <c r="I805" s="5"/>
      <c r="J805" s="5"/>
      <c r="K805" s="5"/>
    </row>
    <row r="806" spans="7:11" ht="15">
      <c r="G806" s="5"/>
      <c r="H806" s="5"/>
      <c r="I806" s="5"/>
      <c r="J806" s="5"/>
      <c r="K806" s="5"/>
    </row>
    <row r="807" spans="7:11" ht="15">
      <c r="G807" s="5"/>
      <c r="H807" s="5"/>
      <c r="I807" s="5"/>
      <c r="J807" s="5"/>
      <c r="K807" s="5"/>
    </row>
    <row r="808" spans="7:11" ht="15">
      <c r="G808" s="5"/>
      <c r="H808" s="5"/>
      <c r="I808" s="5"/>
      <c r="J808" s="5"/>
      <c r="K808" s="5"/>
    </row>
    <row r="809" spans="7:11" ht="15">
      <c r="G809" s="5"/>
      <c r="H809" s="5"/>
      <c r="I809" s="5"/>
      <c r="J809" s="5"/>
      <c r="K809" s="5"/>
    </row>
    <row r="810" spans="7:11" ht="15">
      <c r="G810" s="5"/>
      <c r="H810" s="5"/>
      <c r="I810" s="5"/>
      <c r="J810" s="5"/>
      <c r="K810" s="5"/>
    </row>
    <row r="811" spans="7:11" ht="15">
      <c r="G811" s="5"/>
      <c r="H811" s="5"/>
      <c r="I811" s="5"/>
      <c r="J811" s="5"/>
      <c r="K811" s="5"/>
    </row>
    <row r="812" spans="7:11" ht="15">
      <c r="G812" s="5"/>
      <c r="H812" s="5"/>
      <c r="I812" s="5"/>
      <c r="J812" s="5"/>
      <c r="K812" s="5"/>
    </row>
    <row r="813" spans="7:11" ht="15">
      <c r="G813" s="5"/>
      <c r="H813" s="5"/>
      <c r="I813" s="5"/>
      <c r="J813" s="5"/>
      <c r="K813" s="5"/>
    </row>
    <row r="814" spans="7:11" ht="15">
      <c r="G814" s="5"/>
      <c r="H814" s="5"/>
      <c r="I814" s="5"/>
      <c r="J814" s="5"/>
      <c r="K814" s="5"/>
    </row>
    <row r="815" spans="7:11" ht="15">
      <c r="G815" s="5"/>
      <c r="H815" s="5"/>
      <c r="I815" s="5"/>
      <c r="J815" s="5"/>
      <c r="K815" s="5"/>
    </row>
    <row r="816" spans="7:11" ht="15">
      <c r="G816" s="5"/>
      <c r="H816" s="5"/>
      <c r="I816" s="5"/>
      <c r="J816" s="5"/>
      <c r="K816" s="5"/>
    </row>
    <row r="817" spans="7:11" ht="15">
      <c r="G817" s="5"/>
      <c r="H817" s="5"/>
      <c r="I817" s="5"/>
      <c r="J817" s="5"/>
      <c r="K817" s="5"/>
    </row>
    <row r="818" spans="7:11" ht="15">
      <c r="G818" s="5"/>
      <c r="H818" s="5"/>
      <c r="I818" s="5"/>
      <c r="J818" s="5"/>
      <c r="K818" s="5"/>
    </row>
    <row r="819" spans="7:11" ht="15">
      <c r="G819" s="5"/>
      <c r="H819" s="5"/>
      <c r="I819" s="5"/>
      <c r="J819" s="5"/>
      <c r="K819" s="5"/>
    </row>
    <row r="820" spans="7:11" ht="15">
      <c r="G820" s="5"/>
      <c r="H820" s="5"/>
      <c r="I820" s="5"/>
      <c r="J820" s="5"/>
      <c r="K820" s="5"/>
    </row>
    <row r="821" spans="7:11" ht="15">
      <c r="G821" s="5"/>
      <c r="H821" s="5"/>
      <c r="I821" s="5"/>
      <c r="J821" s="5"/>
      <c r="K821" s="5"/>
    </row>
    <row r="822" spans="7:11" ht="15">
      <c r="G822" s="5"/>
      <c r="H822" s="5"/>
      <c r="I822" s="5"/>
      <c r="J822" s="5"/>
      <c r="K822" s="5"/>
    </row>
    <row r="823" spans="7:11" ht="15">
      <c r="G823" s="5"/>
      <c r="H823" s="5"/>
      <c r="I823" s="5"/>
      <c r="J823" s="5"/>
      <c r="K823" s="5"/>
    </row>
    <row r="824" spans="7:11" ht="15">
      <c r="G824" s="5"/>
      <c r="H824" s="5"/>
      <c r="I824" s="5"/>
      <c r="J824" s="5"/>
      <c r="K824" s="5"/>
    </row>
    <row r="825" spans="7:11" ht="15">
      <c r="G825" s="5"/>
      <c r="H825" s="5"/>
      <c r="I825" s="5"/>
      <c r="J825" s="5"/>
      <c r="K825" s="5"/>
    </row>
    <row r="826" spans="7:11" ht="15">
      <c r="G826" s="5"/>
      <c r="H826" s="5"/>
      <c r="I826" s="5"/>
      <c r="J826" s="5"/>
      <c r="K826" s="5"/>
    </row>
    <row r="827" spans="7:11" ht="15">
      <c r="G827" s="5"/>
      <c r="H827" s="5"/>
      <c r="I827" s="5"/>
      <c r="J827" s="5"/>
      <c r="K827" s="5"/>
    </row>
    <row r="828" spans="7:11" ht="15">
      <c r="G828" s="5"/>
      <c r="H828" s="5"/>
      <c r="I828" s="5"/>
      <c r="J828" s="5"/>
      <c r="K828" s="5"/>
    </row>
    <row r="829" spans="7:11" ht="15">
      <c r="G829" s="5"/>
      <c r="H829" s="5"/>
      <c r="I829" s="5"/>
      <c r="J829" s="5"/>
      <c r="K829" s="5"/>
    </row>
    <row r="830" spans="7:11" ht="15">
      <c r="G830" s="5"/>
      <c r="H830" s="5"/>
      <c r="I830" s="5"/>
      <c r="J830" s="5"/>
      <c r="K830" s="5"/>
    </row>
    <row r="831" spans="7:11" ht="15">
      <c r="G831" s="5"/>
      <c r="H831" s="5"/>
      <c r="I831" s="5"/>
      <c r="J831" s="5"/>
      <c r="K831" s="5"/>
    </row>
    <row r="832" spans="7:11" ht="15">
      <c r="G832" s="5"/>
      <c r="H832" s="5"/>
      <c r="I832" s="5"/>
      <c r="J832" s="5"/>
      <c r="K832" s="5"/>
    </row>
    <row r="833" spans="7:11" ht="15">
      <c r="G833" s="5"/>
      <c r="H833" s="5"/>
      <c r="I833" s="5"/>
      <c r="J833" s="5"/>
      <c r="K833" s="5"/>
    </row>
    <row r="834" spans="7:11" ht="15">
      <c r="G834" s="5"/>
      <c r="H834" s="5"/>
      <c r="I834" s="5"/>
      <c r="J834" s="5"/>
      <c r="K834" s="5"/>
    </row>
    <row r="835" spans="7:11" ht="15">
      <c r="G835" s="5"/>
      <c r="H835" s="5"/>
      <c r="I835" s="5"/>
      <c r="J835" s="5"/>
      <c r="K835" s="5"/>
    </row>
    <row r="836" spans="7:11" ht="15">
      <c r="G836" s="5"/>
      <c r="H836" s="5"/>
      <c r="I836" s="5"/>
      <c r="J836" s="5"/>
      <c r="K836" s="5"/>
    </row>
    <row r="837" spans="7:11" ht="15">
      <c r="G837" s="5"/>
      <c r="H837" s="5"/>
      <c r="I837" s="5"/>
      <c r="J837" s="5"/>
      <c r="K837" s="5"/>
    </row>
    <row r="838" spans="7:11" ht="15">
      <c r="G838" s="5"/>
      <c r="H838" s="5"/>
      <c r="I838" s="5"/>
      <c r="J838" s="5"/>
      <c r="K838" s="5"/>
    </row>
    <row r="839" spans="7:11" ht="15">
      <c r="G839" s="5"/>
      <c r="H839" s="5"/>
      <c r="I839" s="5"/>
      <c r="J839" s="5"/>
      <c r="K839" s="5"/>
    </row>
    <row r="840" spans="7:11" ht="15">
      <c r="G840" s="5"/>
      <c r="H840" s="5"/>
      <c r="I840" s="5"/>
      <c r="J840" s="5"/>
      <c r="K840" s="5"/>
    </row>
    <row r="841" spans="7:11" ht="15">
      <c r="G841" s="5"/>
      <c r="H841" s="5"/>
      <c r="I841" s="5"/>
      <c r="J841" s="5"/>
      <c r="K841" s="5"/>
    </row>
    <row r="842" spans="7:11" ht="15">
      <c r="G842" s="5"/>
      <c r="H842" s="5"/>
      <c r="I842" s="5"/>
      <c r="J842" s="5"/>
      <c r="K842" s="5"/>
    </row>
    <row r="843" spans="7:11" ht="15">
      <c r="G843" s="5"/>
      <c r="H843" s="5"/>
      <c r="I843" s="5"/>
      <c r="J843" s="5"/>
      <c r="K843" s="5"/>
    </row>
    <row r="844" spans="7:11" ht="15">
      <c r="G844" s="5"/>
      <c r="H844" s="5"/>
      <c r="I844" s="5"/>
      <c r="J844" s="5"/>
      <c r="K844" s="5"/>
    </row>
    <row r="845" spans="7:11" ht="15">
      <c r="G845" s="5"/>
      <c r="H845" s="5"/>
      <c r="I845" s="5"/>
      <c r="J845" s="5"/>
      <c r="K845" s="5"/>
    </row>
    <row r="846" spans="7:11" ht="15">
      <c r="G846" s="5"/>
      <c r="H846" s="5"/>
      <c r="I846" s="5"/>
      <c r="J846" s="5"/>
      <c r="K846" s="5"/>
    </row>
    <row r="847" spans="7:11" ht="15">
      <c r="G847" s="5"/>
      <c r="H847" s="5"/>
      <c r="I847" s="5"/>
      <c r="J847" s="5"/>
      <c r="K847" s="5"/>
    </row>
    <row r="848" spans="7:11" ht="15">
      <c r="G848" s="5"/>
      <c r="H848" s="5"/>
      <c r="I848" s="5"/>
      <c r="J848" s="5"/>
      <c r="K848" s="5"/>
    </row>
    <row r="849" spans="7:11" ht="15">
      <c r="G849" s="5"/>
      <c r="H849" s="5"/>
      <c r="I849" s="5"/>
      <c r="J849" s="5"/>
      <c r="K849" s="5"/>
    </row>
    <row r="850" spans="7:11" ht="15">
      <c r="G850" s="5"/>
      <c r="H850" s="5"/>
      <c r="I850" s="5"/>
      <c r="J850" s="5"/>
      <c r="K850" s="5"/>
    </row>
    <row r="851" spans="7:11" ht="15">
      <c r="G851" s="5"/>
      <c r="H851" s="5"/>
      <c r="I851" s="5"/>
      <c r="J851" s="5"/>
      <c r="K851" s="5"/>
    </row>
    <row r="852" spans="7:11" ht="15">
      <c r="G852" s="5"/>
      <c r="H852" s="5"/>
      <c r="I852" s="5"/>
      <c r="J852" s="5"/>
      <c r="K852" s="5"/>
    </row>
    <row r="853" spans="7:11" ht="15">
      <c r="G853" s="5"/>
      <c r="H853" s="5"/>
      <c r="I853" s="5"/>
      <c r="J853" s="5"/>
      <c r="K853" s="5"/>
    </row>
    <row r="854" spans="7:11" ht="15">
      <c r="G854" s="5"/>
      <c r="H854" s="5"/>
      <c r="I854" s="5"/>
      <c r="J854" s="5"/>
      <c r="K854" s="5"/>
    </row>
    <row r="855" spans="7:11" ht="15">
      <c r="G855" s="5"/>
      <c r="H855" s="5"/>
      <c r="I855" s="5"/>
      <c r="J855" s="5"/>
      <c r="K855" s="5"/>
    </row>
    <row r="856" spans="7:11" ht="15">
      <c r="G856" s="5"/>
      <c r="H856" s="5"/>
      <c r="I856" s="5"/>
      <c r="J856" s="5"/>
      <c r="K856" s="5"/>
    </row>
    <row r="857" spans="7:11" ht="15">
      <c r="G857" s="5"/>
      <c r="H857" s="5"/>
      <c r="I857" s="5"/>
      <c r="J857" s="5"/>
      <c r="K857" s="5"/>
    </row>
    <row r="858" spans="7:11" ht="15">
      <c r="G858" s="5"/>
      <c r="H858" s="5"/>
      <c r="I858" s="5"/>
      <c r="J858" s="5"/>
      <c r="K858" s="5"/>
    </row>
    <row r="859" spans="7:11" ht="15">
      <c r="G859" s="5"/>
      <c r="H859" s="5"/>
      <c r="I859" s="5"/>
      <c r="J859" s="5"/>
      <c r="K859" s="5"/>
    </row>
    <row r="860" spans="7:11" ht="15">
      <c r="G860" s="5"/>
      <c r="H860" s="5"/>
      <c r="I860" s="5"/>
      <c r="J860" s="5"/>
      <c r="K860" s="5"/>
    </row>
    <row r="861" spans="7:11" ht="15">
      <c r="G861" s="5"/>
      <c r="H861" s="5"/>
      <c r="I861" s="5"/>
      <c r="J861" s="5"/>
      <c r="K861" s="5"/>
    </row>
    <row r="862" spans="7:11" ht="15">
      <c r="G862" s="5"/>
      <c r="H862" s="5"/>
      <c r="I862" s="5"/>
      <c r="J862" s="5"/>
      <c r="K862" s="5"/>
    </row>
    <row r="863" spans="7:11" ht="15">
      <c r="G863" s="5"/>
      <c r="H863" s="5"/>
      <c r="I863" s="5"/>
      <c r="J863" s="5"/>
      <c r="K863" s="5"/>
    </row>
    <row r="864" spans="7:11" ht="15">
      <c r="G864" s="5"/>
      <c r="H864" s="5"/>
      <c r="I864" s="5"/>
      <c r="J864" s="5"/>
      <c r="K864" s="5"/>
    </row>
    <row r="865" spans="7:11" ht="15">
      <c r="G865" s="5"/>
      <c r="H865" s="5"/>
      <c r="I865" s="5"/>
      <c r="J865" s="5"/>
      <c r="K865" s="5"/>
    </row>
    <row r="866" spans="7:11" ht="15">
      <c r="G866" s="5"/>
      <c r="H866" s="5"/>
      <c r="I866" s="5"/>
      <c r="J866" s="5"/>
      <c r="K866" s="5"/>
    </row>
    <row r="867" spans="7:11" ht="15">
      <c r="G867" s="5"/>
      <c r="H867" s="5"/>
      <c r="I867" s="5"/>
      <c r="J867" s="5"/>
      <c r="K867" s="5"/>
    </row>
    <row r="868" spans="7:11" ht="15">
      <c r="G868" s="5"/>
      <c r="H868" s="5"/>
      <c r="I868" s="5"/>
      <c r="J868" s="5"/>
      <c r="K868" s="5"/>
    </row>
    <row r="869" spans="7:11" ht="15">
      <c r="G869" s="5"/>
      <c r="H869" s="5"/>
      <c r="I869" s="5"/>
      <c r="J869" s="5"/>
      <c r="K869" s="5"/>
    </row>
    <row r="870" spans="7:11" ht="15">
      <c r="G870" s="5"/>
      <c r="H870" s="5"/>
      <c r="I870" s="5"/>
      <c r="J870" s="5"/>
      <c r="K870" s="5"/>
    </row>
    <row r="871" spans="7:11" ht="15">
      <c r="G871" s="5"/>
      <c r="H871" s="5"/>
      <c r="I871" s="5"/>
      <c r="J871" s="5"/>
      <c r="K871" s="5"/>
    </row>
    <row r="872" spans="7:11" ht="15">
      <c r="G872" s="5"/>
      <c r="H872" s="5"/>
      <c r="I872" s="5"/>
      <c r="J872" s="5"/>
      <c r="K872" s="5"/>
    </row>
    <row r="873" spans="7:11" ht="15">
      <c r="G873" s="5"/>
      <c r="H873" s="5"/>
      <c r="I873" s="5"/>
      <c r="J873" s="5"/>
      <c r="K873" s="5"/>
    </row>
    <row r="874" spans="7:11" ht="15">
      <c r="G874" s="5"/>
      <c r="H874" s="5"/>
      <c r="I874" s="5"/>
      <c r="J874" s="5"/>
      <c r="K874" s="5"/>
    </row>
    <row r="875" spans="7:11" ht="15">
      <c r="G875" s="5"/>
      <c r="H875" s="5"/>
      <c r="I875" s="5"/>
      <c r="J875" s="5"/>
      <c r="K875" s="5"/>
    </row>
    <row r="876" spans="7:11" ht="15">
      <c r="G876" s="5"/>
      <c r="H876" s="5"/>
      <c r="I876" s="5"/>
      <c r="J876" s="5"/>
      <c r="K876" s="5"/>
    </row>
    <row r="877" spans="7:11" ht="15">
      <c r="G877" s="5"/>
      <c r="H877" s="5"/>
      <c r="I877" s="5"/>
      <c r="J877" s="5"/>
      <c r="K877" s="5"/>
    </row>
    <row r="878" spans="7:11" ht="15">
      <c r="G878" s="5"/>
      <c r="H878" s="5"/>
      <c r="I878" s="5"/>
      <c r="J878" s="5"/>
      <c r="K878" s="5"/>
    </row>
    <row r="879" spans="7:11" ht="15">
      <c r="G879" s="5"/>
      <c r="H879" s="5"/>
      <c r="I879" s="5"/>
      <c r="J879" s="5"/>
      <c r="K879" s="5"/>
    </row>
    <row r="880" spans="7:11" ht="15">
      <c r="G880" s="5"/>
      <c r="H880" s="5"/>
      <c r="I880" s="5"/>
      <c r="J880" s="5"/>
      <c r="K880" s="5"/>
    </row>
    <row r="881" spans="7:11" ht="15">
      <c r="G881" s="5"/>
      <c r="H881" s="5"/>
      <c r="I881" s="5"/>
      <c r="J881" s="5"/>
      <c r="K881" s="5"/>
    </row>
    <row r="882" spans="7:11" ht="15">
      <c r="G882" s="5"/>
      <c r="H882" s="5"/>
      <c r="I882" s="5"/>
      <c r="J882" s="5"/>
      <c r="K882" s="5"/>
    </row>
    <row r="883" spans="7:11" ht="15">
      <c r="G883" s="5"/>
      <c r="H883" s="5"/>
      <c r="I883" s="5"/>
      <c r="J883" s="5"/>
      <c r="K883" s="5"/>
    </row>
    <row r="884" spans="7:11" ht="15">
      <c r="G884" s="5"/>
      <c r="H884" s="5"/>
      <c r="I884" s="5"/>
      <c r="J884" s="5"/>
      <c r="K884" s="5"/>
    </row>
    <row r="885" spans="7:11" ht="15">
      <c r="G885" s="5"/>
      <c r="H885" s="5"/>
      <c r="I885" s="5"/>
      <c r="J885" s="5"/>
      <c r="K885" s="5"/>
    </row>
    <row r="886" spans="7:11" ht="15">
      <c r="G886" s="5"/>
      <c r="H886" s="5"/>
      <c r="I886" s="5"/>
      <c r="J886" s="5"/>
      <c r="K886" s="5"/>
    </row>
    <row r="887" spans="7:11" ht="15">
      <c r="G887" s="5"/>
      <c r="H887" s="5"/>
      <c r="I887" s="5"/>
      <c r="J887" s="5"/>
      <c r="K887" s="5"/>
    </row>
    <row r="888" spans="7:11" ht="15">
      <c r="G888" s="5"/>
      <c r="H888" s="5"/>
      <c r="I888" s="5"/>
      <c r="J888" s="5"/>
      <c r="K888" s="5"/>
    </row>
    <row r="889" spans="7:11" ht="15">
      <c r="G889" s="5"/>
      <c r="H889" s="5"/>
      <c r="I889" s="5"/>
      <c r="J889" s="5"/>
      <c r="K889" s="5"/>
    </row>
    <row r="890" spans="7:11" ht="15">
      <c r="G890" s="5"/>
      <c r="H890" s="5"/>
      <c r="I890" s="5"/>
      <c r="J890" s="5"/>
      <c r="K890" s="5"/>
    </row>
    <row r="891" spans="7:11" ht="15">
      <c r="G891" s="5"/>
      <c r="H891" s="5"/>
      <c r="I891" s="5"/>
      <c r="J891" s="5"/>
      <c r="K891" s="5"/>
    </row>
    <row r="892" spans="7:11" ht="15">
      <c r="G892" s="5"/>
      <c r="H892" s="5"/>
      <c r="I892" s="5"/>
      <c r="J892" s="5"/>
      <c r="K892" s="5"/>
    </row>
    <row r="893" spans="7:11" ht="15">
      <c r="G893" s="5"/>
      <c r="H893" s="5"/>
      <c r="I893" s="5"/>
      <c r="J893" s="5"/>
      <c r="K893" s="5"/>
    </row>
    <row r="894" spans="7:11" ht="15">
      <c r="G894" s="5"/>
      <c r="H894" s="5"/>
      <c r="I894" s="5"/>
      <c r="J894" s="5"/>
      <c r="K894" s="5"/>
    </row>
    <row r="895" spans="7:11" ht="15">
      <c r="G895" s="5"/>
      <c r="H895" s="5"/>
      <c r="I895" s="5"/>
      <c r="J895" s="5"/>
      <c r="K895" s="5"/>
    </row>
    <row r="896" spans="7:11" ht="15">
      <c r="G896" s="5"/>
      <c r="H896" s="5"/>
      <c r="I896" s="5"/>
      <c r="J896" s="5"/>
      <c r="K896" s="5"/>
    </row>
    <row r="897" spans="7:11" ht="15">
      <c r="G897" s="5"/>
      <c r="H897" s="5"/>
      <c r="I897" s="5"/>
      <c r="J897" s="5"/>
      <c r="K897" s="5"/>
    </row>
    <row r="898" spans="7:11" ht="15">
      <c r="G898" s="5"/>
      <c r="H898" s="5"/>
      <c r="I898" s="5"/>
      <c r="J898" s="5"/>
      <c r="K898" s="5"/>
    </row>
    <row r="899" spans="7:11" ht="15">
      <c r="G899" s="5"/>
      <c r="H899" s="5"/>
      <c r="I899" s="5"/>
      <c r="J899" s="5"/>
      <c r="K899" s="5"/>
    </row>
    <row r="900" spans="7:11" ht="15">
      <c r="G900" s="5"/>
      <c r="H900" s="5"/>
      <c r="I900" s="5"/>
      <c r="J900" s="5"/>
      <c r="K900" s="5"/>
    </row>
    <row r="901" spans="7:11" ht="15">
      <c r="G901" s="5"/>
      <c r="H901" s="5"/>
      <c r="I901" s="5"/>
      <c r="J901" s="5"/>
      <c r="K901" s="5"/>
    </row>
    <row r="902" spans="7:11" ht="15">
      <c r="G902" s="5"/>
      <c r="H902" s="5"/>
      <c r="I902" s="5"/>
      <c r="J902" s="5"/>
      <c r="K902" s="5"/>
    </row>
    <row r="903" spans="7:11" ht="15">
      <c r="G903" s="5"/>
      <c r="H903" s="5"/>
      <c r="I903" s="5"/>
      <c r="J903" s="5"/>
      <c r="K903" s="5"/>
    </row>
    <row r="904" spans="7:11" ht="15">
      <c r="G904" s="5"/>
      <c r="H904" s="5"/>
      <c r="I904" s="5"/>
      <c r="J904" s="5"/>
      <c r="K904" s="5"/>
    </row>
    <row r="905" spans="7:11" ht="15">
      <c r="G905" s="5"/>
      <c r="H905" s="5"/>
      <c r="I905" s="5"/>
      <c r="J905" s="5"/>
      <c r="K905" s="5"/>
    </row>
    <row r="906" spans="7:11" ht="15">
      <c r="G906" s="5"/>
      <c r="H906" s="5"/>
      <c r="I906" s="5"/>
      <c r="J906" s="5"/>
      <c r="K906" s="5"/>
    </row>
    <row r="907" spans="7:11" ht="15">
      <c r="G907" s="5"/>
      <c r="H907" s="5"/>
      <c r="I907" s="5"/>
      <c r="J907" s="5"/>
      <c r="K907" s="5"/>
    </row>
    <row r="908" spans="7:11" ht="15">
      <c r="G908" s="5"/>
      <c r="H908" s="5"/>
      <c r="I908" s="5"/>
      <c r="J908" s="5"/>
      <c r="K908" s="5"/>
    </row>
    <row r="909" spans="7:11" ht="15">
      <c r="G909" s="5"/>
      <c r="H909" s="5"/>
      <c r="I909" s="5"/>
      <c r="J909" s="5"/>
      <c r="K909" s="5"/>
    </row>
    <row r="910" spans="7:11" ht="15">
      <c r="G910" s="5"/>
      <c r="H910" s="5"/>
      <c r="I910" s="5"/>
      <c r="J910" s="5"/>
      <c r="K910" s="5"/>
    </row>
    <row r="911" spans="7:11" ht="15">
      <c r="G911" s="5"/>
      <c r="H911" s="5"/>
      <c r="I911" s="5"/>
      <c r="J911" s="5"/>
      <c r="K911" s="5"/>
    </row>
    <row r="912" spans="7:11" ht="15">
      <c r="G912" s="5"/>
      <c r="H912" s="5"/>
      <c r="I912" s="5"/>
      <c r="J912" s="5"/>
      <c r="K912" s="5"/>
    </row>
    <row r="913" spans="7:11" ht="15">
      <c r="G913" s="5"/>
      <c r="H913" s="5"/>
      <c r="I913" s="5"/>
      <c r="J913" s="5"/>
      <c r="K913" s="5"/>
    </row>
    <row r="914" spans="7:11" ht="15">
      <c r="G914" s="5"/>
      <c r="H914" s="5"/>
      <c r="I914" s="5"/>
      <c r="J914" s="5"/>
      <c r="K914" s="5"/>
    </row>
    <row r="915" spans="7:11" ht="15">
      <c r="G915" s="5"/>
      <c r="H915" s="5"/>
      <c r="I915" s="5"/>
      <c r="J915" s="5"/>
      <c r="K915" s="5"/>
    </row>
    <row r="916" spans="7:11" ht="15">
      <c r="G916" s="5"/>
      <c r="H916" s="5"/>
      <c r="I916" s="5"/>
      <c r="J916" s="5"/>
      <c r="K916" s="5"/>
    </row>
    <row r="917" spans="7:11" ht="15">
      <c r="G917" s="5"/>
      <c r="H917" s="5"/>
      <c r="I917" s="5"/>
      <c r="J917" s="5"/>
      <c r="K917" s="5"/>
    </row>
    <row r="918" spans="7:11" ht="15">
      <c r="G918" s="5"/>
      <c r="H918" s="5"/>
      <c r="I918" s="5"/>
      <c r="J918" s="5"/>
      <c r="K918" s="5"/>
    </row>
    <row r="919" spans="7:11" ht="15">
      <c r="G919" s="5"/>
      <c r="H919" s="5"/>
      <c r="I919" s="5"/>
      <c r="J919" s="5"/>
      <c r="K919" s="5"/>
    </row>
    <row r="920" spans="7:11" ht="15">
      <c r="G920" s="5"/>
      <c r="H920" s="5"/>
      <c r="I920" s="5"/>
      <c r="J920" s="5"/>
      <c r="K920" s="5"/>
    </row>
    <row r="921" spans="7:11" ht="15">
      <c r="G921" s="5"/>
      <c r="H921" s="5"/>
      <c r="I921" s="5"/>
      <c r="J921" s="5"/>
      <c r="K921" s="5"/>
    </row>
    <row r="922" spans="7:11" ht="15">
      <c r="G922" s="5"/>
      <c r="H922" s="5"/>
      <c r="I922" s="5"/>
      <c r="J922" s="5"/>
      <c r="K922" s="5"/>
    </row>
    <row r="923" spans="7:11" ht="15">
      <c r="G923" s="5"/>
      <c r="H923" s="5"/>
      <c r="I923" s="5"/>
      <c r="J923" s="5"/>
      <c r="K923" s="5"/>
    </row>
    <row r="924" spans="7:11" ht="15">
      <c r="G924" s="5"/>
      <c r="H924" s="5"/>
      <c r="I924" s="5"/>
      <c r="J924" s="5"/>
      <c r="K924" s="5"/>
    </row>
    <row r="925" spans="7:11" ht="15">
      <c r="G925" s="5"/>
      <c r="H925" s="5"/>
      <c r="I925" s="5"/>
      <c r="J925" s="5"/>
      <c r="K925" s="5"/>
    </row>
    <row r="926" spans="7:11" ht="15">
      <c r="G926" s="5"/>
      <c r="H926" s="5"/>
      <c r="I926" s="5"/>
      <c r="J926" s="5"/>
      <c r="K926" s="5"/>
    </row>
    <row r="927" spans="7:11" ht="15">
      <c r="G927" s="5"/>
      <c r="H927" s="5"/>
      <c r="I927" s="5"/>
      <c r="J927" s="5"/>
      <c r="K927" s="5"/>
    </row>
    <row r="928" spans="7:11" ht="15">
      <c r="G928" s="5"/>
      <c r="H928" s="5"/>
      <c r="I928" s="5"/>
      <c r="J928" s="5"/>
      <c r="K928" s="5"/>
    </row>
    <row r="929" spans="7:11" ht="15">
      <c r="G929" s="5"/>
      <c r="H929" s="5"/>
      <c r="I929" s="5"/>
      <c r="J929" s="5"/>
      <c r="K929" s="5"/>
    </row>
    <row r="930" spans="7:11" ht="15">
      <c r="G930" s="5"/>
      <c r="H930" s="5"/>
      <c r="I930" s="5"/>
      <c r="J930" s="5"/>
      <c r="K930" s="5"/>
    </row>
    <row r="931" spans="7:11" ht="15">
      <c r="G931" s="5"/>
      <c r="H931" s="5"/>
      <c r="I931" s="5"/>
      <c r="J931" s="5"/>
      <c r="K931" s="5"/>
    </row>
    <row r="932" spans="7:11" ht="15">
      <c r="G932" s="5"/>
      <c r="H932" s="5"/>
      <c r="I932" s="5"/>
      <c r="J932" s="5"/>
      <c r="K932" s="5"/>
    </row>
    <row r="933" spans="7:11" ht="15">
      <c r="G933" s="5"/>
      <c r="H933" s="5"/>
      <c r="I933" s="5"/>
      <c r="J933" s="5"/>
      <c r="K933" s="5"/>
    </row>
    <row r="934" spans="7:11" ht="15">
      <c r="G934" s="5"/>
      <c r="H934" s="5"/>
      <c r="I934" s="5"/>
      <c r="J934" s="5"/>
      <c r="K934" s="5"/>
    </row>
    <row r="935" spans="7:11" ht="15">
      <c r="G935" s="5"/>
      <c r="H935" s="5"/>
      <c r="I935" s="5"/>
      <c r="J935" s="5"/>
      <c r="K935" s="5"/>
    </row>
    <row r="936" spans="7:11" ht="15">
      <c r="G936" s="5"/>
      <c r="H936" s="5"/>
      <c r="I936" s="5"/>
      <c r="J936" s="5"/>
      <c r="K936" s="5"/>
    </row>
    <row r="937" spans="7:11" ht="15">
      <c r="G937" s="5"/>
      <c r="H937" s="5"/>
      <c r="I937" s="5"/>
      <c r="J937" s="5"/>
      <c r="K937" s="5"/>
    </row>
    <row r="938" spans="7:11" ht="15">
      <c r="G938" s="5"/>
      <c r="H938" s="5"/>
      <c r="I938" s="5"/>
      <c r="J938" s="5"/>
      <c r="K938" s="5"/>
    </row>
    <row r="939" spans="7:11" ht="15">
      <c r="G939" s="5"/>
      <c r="H939" s="5"/>
      <c r="I939" s="5"/>
      <c r="J939" s="5"/>
      <c r="K939" s="5"/>
    </row>
    <row r="940" spans="7:11" ht="15">
      <c r="G940" s="5"/>
      <c r="H940" s="5"/>
      <c r="I940" s="5"/>
      <c r="J940" s="5"/>
      <c r="K940" s="5"/>
    </row>
    <row r="941" spans="7:11" ht="15">
      <c r="G941" s="5"/>
      <c r="H941" s="5"/>
      <c r="I941" s="5"/>
      <c r="J941" s="5"/>
      <c r="K941" s="5"/>
    </row>
    <row r="942" spans="7:11" ht="15">
      <c r="G942" s="5"/>
      <c r="H942" s="5"/>
      <c r="I942" s="5"/>
      <c r="J942" s="5"/>
      <c r="K942" s="5"/>
    </row>
    <row r="943" spans="7:11" ht="15">
      <c r="G943" s="5"/>
      <c r="H943" s="5"/>
      <c r="I943" s="5"/>
      <c r="J943" s="5"/>
      <c r="K943" s="5"/>
    </row>
    <row r="944" spans="7:11" ht="15">
      <c r="G944" s="5"/>
      <c r="H944" s="5"/>
      <c r="I944" s="5"/>
      <c r="J944" s="5"/>
      <c r="K944" s="5"/>
    </row>
    <row r="945" spans="7:11" ht="15">
      <c r="G945" s="5"/>
      <c r="H945" s="5"/>
      <c r="I945" s="5"/>
      <c r="J945" s="5"/>
      <c r="K945" s="5"/>
    </row>
    <row r="946" spans="7:11" ht="15">
      <c r="G946" s="5"/>
      <c r="H946" s="5"/>
      <c r="I946" s="5"/>
      <c r="J946" s="5"/>
      <c r="K946" s="5"/>
    </row>
    <row r="947" spans="7:11" ht="15">
      <c r="G947" s="5"/>
      <c r="H947" s="5"/>
      <c r="I947" s="5"/>
      <c r="J947" s="5"/>
      <c r="K947" s="5"/>
    </row>
    <row r="948" spans="7:11" ht="15">
      <c r="G948" s="5"/>
      <c r="H948" s="5"/>
      <c r="I948" s="5"/>
      <c r="J948" s="5"/>
      <c r="K948" s="5"/>
    </row>
    <row r="949" spans="7:11" ht="15">
      <c r="G949" s="5"/>
      <c r="H949" s="5"/>
      <c r="I949" s="5"/>
      <c r="J949" s="5"/>
      <c r="K949" s="5"/>
    </row>
    <row r="950" spans="7:11" ht="15">
      <c r="G950" s="5"/>
      <c r="H950" s="5"/>
      <c r="I950" s="5"/>
      <c r="J950" s="5"/>
      <c r="K950" s="5"/>
    </row>
    <row r="951" spans="7:11" ht="15">
      <c r="G951" s="5"/>
      <c r="H951" s="5"/>
      <c r="I951" s="5"/>
      <c r="J951" s="5"/>
      <c r="K951" s="5"/>
    </row>
    <row r="952" spans="7:11" ht="15">
      <c r="G952" s="5"/>
      <c r="H952" s="5"/>
      <c r="I952" s="5"/>
      <c r="J952" s="5"/>
      <c r="K952" s="5"/>
    </row>
    <row r="953" spans="7:11" ht="15">
      <c r="G953" s="5"/>
      <c r="H953" s="5"/>
      <c r="I953" s="5"/>
      <c r="J953" s="5"/>
      <c r="K953" s="5"/>
    </row>
    <row r="954" spans="7:11" ht="15">
      <c r="G954" s="5"/>
      <c r="H954" s="5"/>
      <c r="I954" s="5"/>
      <c r="J954" s="5"/>
      <c r="K954" s="5"/>
    </row>
    <row r="955" spans="7:11" ht="15">
      <c r="G955" s="5"/>
      <c r="H955" s="5"/>
      <c r="I955" s="5"/>
      <c r="J955" s="5"/>
      <c r="K955" s="5"/>
    </row>
    <row r="956" spans="7:11" ht="15">
      <c r="G956" s="5"/>
      <c r="H956" s="5"/>
      <c r="I956" s="5"/>
      <c r="J956" s="5"/>
      <c r="K956" s="5"/>
    </row>
    <row r="957" spans="7:11" ht="15">
      <c r="G957" s="5"/>
      <c r="H957" s="5"/>
      <c r="I957" s="5"/>
      <c r="J957" s="5"/>
      <c r="K957" s="5"/>
    </row>
    <row r="958" spans="7:11" ht="15">
      <c r="G958" s="5"/>
      <c r="H958" s="5"/>
      <c r="I958" s="5"/>
      <c r="J958" s="5"/>
      <c r="K958" s="5"/>
    </row>
    <row r="959" spans="7:11" ht="15">
      <c r="G959" s="5"/>
      <c r="H959" s="5"/>
      <c r="I959" s="5"/>
      <c r="J959" s="5"/>
      <c r="K959" s="5"/>
    </row>
    <row r="960" spans="7:11" ht="15">
      <c r="G960" s="5"/>
      <c r="H960" s="5"/>
      <c r="I960" s="5"/>
      <c r="J960" s="5"/>
      <c r="K960" s="5"/>
    </row>
    <row r="961" spans="7:11" ht="15">
      <c r="G961" s="5"/>
      <c r="H961" s="5"/>
      <c r="I961" s="5"/>
      <c r="J961" s="5"/>
      <c r="K961" s="5"/>
    </row>
    <row r="962" spans="7:11" ht="15">
      <c r="G962" s="5"/>
      <c r="H962" s="5"/>
      <c r="I962" s="5"/>
      <c r="J962" s="5"/>
      <c r="K962" s="5"/>
    </row>
    <row r="963" spans="7:11" ht="15">
      <c r="G963" s="5"/>
      <c r="H963" s="5"/>
      <c r="I963" s="5"/>
      <c r="J963" s="5"/>
      <c r="K963" s="5"/>
    </row>
    <row r="964" spans="7:11" ht="15">
      <c r="G964" s="5"/>
      <c r="H964" s="5"/>
      <c r="I964" s="5"/>
      <c r="J964" s="5"/>
      <c r="K964" s="5"/>
    </row>
    <row r="965" spans="7:11" ht="15">
      <c r="G965" s="5"/>
      <c r="H965" s="5"/>
      <c r="I965" s="5"/>
      <c r="J965" s="5"/>
      <c r="K965" s="5"/>
    </row>
    <row r="966" spans="7:11" ht="15">
      <c r="G966" s="5"/>
      <c r="H966" s="5"/>
      <c r="I966" s="5"/>
      <c r="J966" s="5"/>
      <c r="K966" s="5"/>
    </row>
    <row r="967" spans="7:11" ht="15">
      <c r="G967" s="5"/>
      <c r="H967" s="5"/>
      <c r="I967" s="5"/>
      <c r="J967" s="5"/>
      <c r="K967" s="5"/>
    </row>
    <row r="968" spans="7:11" ht="15">
      <c r="G968" s="5"/>
      <c r="H968" s="5"/>
      <c r="I968" s="5"/>
      <c r="J968" s="5"/>
      <c r="K968" s="5"/>
    </row>
    <row r="969" spans="7:11" ht="15">
      <c r="G969" s="5"/>
      <c r="H969" s="5"/>
      <c r="I969" s="5"/>
      <c r="J969" s="5"/>
      <c r="K969" s="5"/>
    </row>
    <row r="970" spans="7:11" ht="15">
      <c r="G970" s="5"/>
      <c r="H970" s="5"/>
      <c r="I970" s="5"/>
      <c r="J970" s="5"/>
      <c r="K970" s="5"/>
    </row>
    <row r="971" spans="7:11" ht="15">
      <c r="G971" s="5"/>
      <c r="H971" s="5"/>
      <c r="I971" s="5"/>
      <c r="J971" s="5"/>
      <c r="K971" s="5"/>
    </row>
    <row r="972" spans="7:11" ht="15">
      <c r="G972" s="5"/>
      <c r="H972" s="5"/>
      <c r="I972" s="5"/>
      <c r="J972" s="5"/>
      <c r="K972" s="5"/>
    </row>
    <row r="973" spans="7:11" ht="15">
      <c r="G973" s="5"/>
      <c r="H973" s="5"/>
      <c r="I973" s="5"/>
      <c r="J973" s="5"/>
      <c r="K973" s="5"/>
    </row>
    <row r="974" spans="7:11" ht="15">
      <c r="G974" s="5"/>
      <c r="H974" s="5"/>
      <c r="I974" s="5"/>
      <c r="J974" s="5"/>
      <c r="K974" s="5"/>
    </row>
    <row r="975" spans="7:11" ht="15">
      <c r="G975" s="5"/>
      <c r="H975" s="5"/>
      <c r="I975" s="5"/>
      <c r="J975" s="5"/>
      <c r="K975" s="5"/>
    </row>
    <row r="976" spans="7:11" ht="15">
      <c r="G976" s="5"/>
      <c r="H976" s="5"/>
      <c r="I976" s="5"/>
      <c r="J976" s="5"/>
      <c r="K976" s="5"/>
    </row>
    <row r="977" spans="7:11" ht="15">
      <c r="G977" s="5"/>
      <c r="H977" s="5"/>
      <c r="I977" s="5"/>
      <c r="J977" s="5"/>
      <c r="K977" s="5"/>
    </row>
    <row r="978" spans="7:11" ht="15">
      <c r="G978" s="5"/>
      <c r="H978" s="5"/>
      <c r="I978" s="5"/>
      <c r="J978" s="5"/>
      <c r="K978" s="5"/>
    </row>
    <row r="979" spans="7:11" ht="15">
      <c r="G979" s="5"/>
      <c r="H979" s="5"/>
      <c r="I979" s="5"/>
      <c r="J979" s="5"/>
      <c r="K979" s="5"/>
    </row>
    <row r="980" spans="7:11" ht="15">
      <c r="G980" s="5"/>
      <c r="H980" s="5"/>
      <c r="I980" s="5"/>
      <c r="J980" s="5"/>
      <c r="K980" s="5"/>
    </row>
    <row r="981" spans="7:11" ht="15">
      <c r="G981" s="5"/>
      <c r="H981" s="5"/>
      <c r="I981" s="5"/>
      <c r="J981" s="5"/>
      <c r="K981" s="5"/>
    </row>
    <row r="982" spans="7:11" ht="15">
      <c r="G982" s="5"/>
      <c r="H982" s="5"/>
      <c r="I982" s="5"/>
      <c r="J982" s="5"/>
      <c r="K982" s="5"/>
    </row>
    <row r="983" spans="7:11" ht="15">
      <c r="G983" s="5"/>
      <c r="H983" s="5"/>
      <c r="I983" s="5"/>
      <c r="J983" s="5"/>
      <c r="K983" s="5"/>
    </row>
    <row r="984" spans="7:11" ht="15">
      <c r="G984" s="5"/>
      <c r="H984" s="5"/>
      <c r="I984" s="5"/>
      <c r="J984" s="5"/>
      <c r="K984" s="5"/>
    </row>
    <row r="985" spans="7:11" ht="15">
      <c r="G985" s="5"/>
      <c r="H985" s="5"/>
      <c r="I985" s="5"/>
      <c r="J985" s="5"/>
      <c r="K985" s="5"/>
    </row>
    <row r="986" spans="7:11" ht="15">
      <c r="G986" s="5"/>
      <c r="H986" s="5"/>
      <c r="I986" s="5"/>
      <c r="J986" s="5"/>
      <c r="K986" s="5"/>
    </row>
    <row r="987" spans="7:11" ht="15">
      <c r="G987" s="5"/>
      <c r="H987" s="5"/>
      <c r="I987" s="5"/>
      <c r="J987" s="5"/>
      <c r="K987" s="5"/>
    </row>
    <row r="988" spans="7:11" ht="15">
      <c r="G988" s="5"/>
      <c r="H988" s="5"/>
      <c r="I988" s="5"/>
      <c r="J988" s="5"/>
      <c r="K988" s="5"/>
    </row>
    <row r="989" spans="7:11" ht="15">
      <c r="G989" s="5"/>
      <c r="H989" s="5"/>
      <c r="I989" s="5"/>
      <c r="J989" s="5"/>
      <c r="K989" s="5"/>
    </row>
    <row r="990" spans="7:11" ht="15">
      <c r="G990" s="5"/>
      <c r="H990" s="5"/>
      <c r="I990" s="5"/>
      <c r="J990" s="5"/>
      <c r="K990" s="5"/>
    </row>
    <row r="991" spans="7:11" ht="15">
      <c r="G991" s="5"/>
      <c r="H991" s="5"/>
      <c r="I991" s="5"/>
      <c r="J991" s="5"/>
      <c r="K991" s="5"/>
    </row>
    <row r="992" spans="7:11" ht="15">
      <c r="G992" s="5"/>
      <c r="H992" s="5"/>
      <c r="I992" s="5"/>
      <c r="J992" s="5"/>
      <c r="K992" s="5"/>
    </row>
    <row r="993" spans="7:11" ht="15">
      <c r="G993" s="5"/>
      <c r="H993" s="5"/>
      <c r="I993" s="5"/>
      <c r="J993" s="5"/>
      <c r="K993" s="5"/>
    </row>
    <row r="994" spans="7:11" ht="15">
      <c r="G994" s="5"/>
      <c r="H994" s="5"/>
      <c r="I994" s="5"/>
      <c r="J994" s="5"/>
      <c r="K994" s="5"/>
    </row>
    <row r="995" spans="7:11" ht="15">
      <c r="G995" s="5"/>
      <c r="H995" s="5"/>
      <c r="I995" s="5"/>
      <c r="J995" s="5"/>
      <c r="K995" s="5"/>
    </row>
    <row r="996" spans="7:11" ht="15">
      <c r="G996" s="5"/>
      <c r="H996" s="5"/>
      <c r="I996" s="5"/>
      <c r="J996" s="5"/>
      <c r="K996" s="5"/>
    </row>
    <row r="997" spans="7:11" ht="15">
      <c r="G997" s="5"/>
      <c r="H997" s="5"/>
      <c r="I997" s="5"/>
      <c r="J997" s="5"/>
      <c r="K997" s="5"/>
    </row>
    <row r="998" spans="7:11" ht="15">
      <c r="G998" s="5"/>
      <c r="H998" s="5"/>
      <c r="I998" s="5"/>
      <c r="J998" s="5"/>
      <c r="K998" s="5"/>
    </row>
    <row r="999" spans="7:11" ht="15">
      <c r="G999" s="5"/>
      <c r="H999" s="5"/>
      <c r="I999" s="5"/>
      <c r="J999" s="5"/>
      <c r="K999" s="5"/>
    </row>
    <row r="1000" spans="7:11" ht="15">
      <c r="G1000" s="5"/>
      <c r="H1000" s="5"/>
      <c r="I1000" s="5"/>
      <c r="J1000" s="5"/>
      <c r="K1000" s="5"/>
    </row>
    <row r="1001" spans="7:11" ht="15">
      <c r="G1001" s="5"/>
      <c r="H1001" s="5"/>
      <c r="I1001" s="5"/>
      <c r="J1001" s="5"/>
      <c r="K1001" s="5"/>
    </row>
    <row r="1002" spans="7:11" ht="15">
      <c r="G1002" s="5"/>
      <c r="H1002" s="5"/>
      <c r="I1002" s="5"/>
      <c r="J1002" s="5"/>
      <c r="K1002" s="5"/>
    </row>
    <row r="1003" spans="7:11" ht="15">
      <c r="G1003" s="5"/>
      <c r="H1003" s="5"/>
      <c r="I1003" s="5"/>
      <c r="J1003" s="5"/>
      <c r="K1003" s="5"/>
    </row>
    <row r="1004" spans="7:11" ht="15">
      <c r="G1004" s="5"/>
      <c r="H1004" s="5"/>
      <c r="I1004" s="5"/>
      <c r="J1004" s="5"/>
      <c r="K1004" s="5"/>
    </row>
    <row r="1005" spans="7:11" ht="15">
      <c r="G1005" s="5"/>
      <c r="H1005" s="5"/>
      <c r="I1005" s="5"/>
      <c r="J1005" s="5"/>
      <c r="K1005" s="5"/>
    </row>
    <row r="1006" spans="7:11" ht="15">
      <c r="G1006" s="5"/>
      <c r="H1006" s="5"/>
      <c r="I1006" s="5"/>
      <c r="J1006" s="5"/>
      <c r="K1006" s="5"/>
    </row>
    <row r="1007" spans="7:11" ht="15">
      <c r="G1007" s="5"/>
      <c r="H1007" s="5"/>
      <c r="I1007" s="5"/>
      <c r="J1007" s="5"/>
      <c r="K1007" s="5"/>
    </row>
    <row r="1008" spans="7:11" ht="15">
      <c r="G1008" s="5"/>
      <c r="H1008" s="5"/>
      <c r="I1008" s="5"/>
      <c r="J1008" s="5"/>
      <c r="K1008" s="5"/>
    </row>
    <row r="1009" spans="7:11" ht="15">
      <c r="G1009" s="5"/>
      <c r="H1009" s="5"/>
      <c r="I1009" s="5"/>
      <c r="J1009" s="5"/>
      <c r="K1009" s="5"/>
    </row>
    <row r="1010" spans="7:11" ht="15">
      <c r="G1010" s="5"/>
      <c r="H1010" s="5"/>
      <c r="I1010" s="5"/>
      <c r="J1010" s="5"/>
      <c r="K1010" s="5"/>
    </row>
    <row r="1011" spans="7:11" ht="15">
      <c r="G1011" s="5"/>
      <c r="H1011" s="5"/>
      <c r="I1011" s="5"/>
      <c r="J1011" s="5"/>
      <c r="K1011" s="5"/>
    </row>
    <row r="1012" spans="7:11" ht="15">
      <c r="G1012" s="5"/>
      <c r="H1012" s="5"/>
      <c r="I1012" s="5"/>
      <c r="J1012" s="5"/>
      <c r="K1012" s="5"/>
    </row>
    <row r="1013" spans="7:11" ht="15">
      <c r="G1013" s="5"/>
      <c r="H1013" s="5"/>
      <c r="I1013" s="5"/>
      <c r="J1013" s="5"/>
      <c r="K1013" s="5"/>
    </row>
    <row r="1014" spans="7:11" ht="15">
      <c r="G1014" s="5"/>
      <c r="H1014" s="5"/>
      <c r="I1014" s="5"/>
      <c r="J1014" s="5"/>
      <c r="K1014" s="5"/>
    </row>
    <row r="1015" spans="7:11" ht="15">
      <c r="G1015" s="5"/>
      <c r="H1015" s="5"/>
      <c r="I1015" s="5"/>
      <c r="J1015" s="5"/>
      <c r="K1015" s="5"/>
    </row>
    <row r="1016" spans="7:11" ht="15">
      <c r="G1016" s="5"/>
      <c r="H1016" s="5"/>
      <c r="I1016" s="5"/>
      <c r="J1016" s="5"/>
      <c r="K1016" s="5"/>
    </row>
    <row r="1017" spans="7:11" ht="15">
      <c r="G1017" s="5"/>
      <c r="H1017" s="5"/>
      <c r="I1017" s="5"/>
      <c r="J1017" s="5"/>
      <c r="K1017" s="5"/>
    </row>
    <row r="1018" spans="7:11" ht="15">
      <c r="G1018" s="5"/>
      <c r="H1018" s="5"/>
      <c r="I1018" s="5"/>
      <c r="J1018" s="5"/>
      <c r="K1018" s="5"/>
    </row>
    <row r="1019" spans="7:11" ht="15">
      <c r="G1019" s="5"/>
      <c r="H1019" s="5"/>
      <c r="I1019" s="5"/>
      <c r="J1019" s="5"/>
      <c r="K1019" s="5"/>
    </row>
    <row r="1020" spans="7:11" ht="15">
      <c r="G1020" s="5"/>
      <c r="H1020" s="5"/>
      <c r="I1020" s="5"/>
      <c r="J1020" s="5"/>
      <c r="K1020" s="5"/>
    </row>
    <row r="1021" spans="7:11" ht="15">
      <c r="G1021" s="5"/>
      <c r="H1021" s="5"/>
      <c r="I1021" s="5"/>
      <c r="J1021" s="5"/>
      <c r="K1021" s="5"/>
    </row>
    <row r="1022" spans="7:11" ht="15">
      <c r="G1022" s="5"/>
      <c r="H1022" s="5"/>
      <c r="I1022" s="5"/>
      <c r="J1022" s="5"/>
      <c r="K1022" s="5"/>
    </row>
    <row r="1023" spans="7:11" ht="15">
      <c r="G1023" s="5"/>
      <c r="H1023" s="5"/>
      <c r="I1023" s="5"/>
      <c r="J1023" s="5"/>
      <c r="K1023" s="5"/>
    </row>
    <row r="1024" spans="7:11" ht="15">
      <c r="G1024" s="5"/>
      <c r="H1024" s="5"/>
      <c r="I1024" s="5"/>
      <c r="J1024" s="5"/>
      <c r="K1024" s="5"/>
    </row>
    <row r="1025" spans="7:11" ht="15">
      <c r="G1025" s="5"/>
      <c r="H1025" s="5"/>
      <c r="I1025" s="5"/>
      <c r="J1025" s="5"/>
      <c r="K1025" s="5"/>
    </row>
    <row r="1026" spans="7:11" ht="15">
      <c r="G1026" s="5"/>
      <c r="H1026" s="5"/>
      <c r="I1026" s="5"/>
      <c r="J1026" s="5"/>
      <c r="K1026" s="5"/>
    </row>
    <row r="1027" spans="7:11" ht="15">
      <c r="G1027" s="5"/>
      <c r="H1027" s="5"/>
      <c r="I1027" s="5"/>
      <c r="J1027" s="5"/>
      <c r="K1027" s="5"/>
    </row>
    <row r="1028" spans="7:11" ht="15">
      <c r="G1028" s="5"/>
      <c r="H1028" s="5"/>
      <c r="I1028" s="5"/>
      <c r="J1028" s="5"/>
      <c r="K1028" s="5"/>
    </row>
    <row r="1029" spans="7:11" ht="15">
      <c r="G1029" s="5"/>
      <c r="H1029" s="5"/>
      <c r="I1029" s="5"/>
      <c r="J1029" s="5"/>
      <c r="K1029" s="5"/>
    </row>
    <row r="1030" spans="7:11" ht="15">
      <c r="G1030" s="5"/>
      <c r="H1030" s="5"/>
      <c r="I1030" s="5"/>
      <c r="J1030" s="5"/>
      <c r="K1030" s="5"/>
    </row>
    <row r="1031" spans="7:11" ht="15">
      <c r="G1031" s="5"/>
      <c r="H1031" s="5"/>
      <c r="I1031" s="5"/>
      <c r="J1031" s="5"/>
      <c r="K1031" s="5"/>
    </row>
    <row r="1032" spans="7:11" ht="15">
      <c r="G1032" s="5"/>
      <c r="H1032" s="5"/>
      <c r="I1032" s="5"/>
      <c r="J1032" s="5"/>
      <c r="K1032" s="5"/>
    </row>
    <row r="1033" spans="7:11" ht="15">
      <c r="G1033" s="5"/>
      <c r="H1033" s="5"/>
      <c r="I1033" s="5"/>
      <c r="J1033" s="5"/>
      <c r="K1033" s="5"/>
    </row>
    <row r="1034" spans="7:11" ht="15">
      <c r="G1034" s="5"/>
      <c r="H1034" s="5"/>
      <c r="I1034" s="5"/>
      <c r="J1034" s="5"/>
      <c r="K1034" s="5"/>
    </row>
    <row r="1035" spans="7:11" ht="15">
      <c r="G1035" s="5"/>
      <c r="H1035" s="5"/>
      <c r="I1035" s="5"/>
      <c r="J1035" s="5"/>
      <c r="K1035" s="5"/>
    </row>
    <row r="1036" spans="7:11" ht="15">
      <c r="G1036" s="5"/>
      <c r="H1036" s="5"/>
      <c r="I1036" s="5"/>
      <c r="J1036" s="5"/>
      <c r="K1036" s="5"/>
    </row>
    <row r="1037" spans="7:11" ht="15">
      <c r="G1037" s="5"/>
      <c r="H1037" s="5"/>
      <c r="I1037" s="5"/>
      <c r="J1037" s="5"/>
      <c r="K1037" s="5"/>
    </row>
    <row r="1038" spans="7:11" ht="15">
      <c r="G1038" s="5"/>
      <c r="H1038" s="5"/>
      <c r="I1038" s="5"/>
      <c r="J1038" s="5"/>
      <c r="K1038" s="5"/>
    </row>
    <row r="1039" spans="7:11" ht="15">
      <c r="G1039" s="5"/>
      <c r="H1039" s="5"/>
      <c r="I1039" s="5"/>
      <c r="J1039" s="5"/>
      <c r="K1039" s="5"/>
    </row>
    <row r="1040" spans="7:11" ht="15">
      <c r="G1040" s="5"/>
      <c r="H1040" s="5"/>
      <c r="I1040" s="5"/>
      <c r="J1040" s="5"/>
      <c r="K1040" s="5"/>
    </row>
    <row r="1041" spans="7:11" ht="15">
      <c r="G1041" s="5"/>
      <c r="H1041" s="5"/>
      <c r="I1041" s="5"/>
      <c r="J1041" s="5"/>
      <c r="K1041" s="5"/>
    </row>
    <row r="1042" spans="7:11" ht="15">
      <c r="G1042" s="5"/>
      <c r="H1042" s="5"/>
      <c r="I1042" s="5"/>
      <c r="J1042" s="5"/>
      <c r="K1042" s="5"/>
    </row>
    <row r="1043" spans="7:11" ht="15">
      <c r="G1043" s="5"/>
      <c r="H1043" s="5"/>
      <c r="I1043" s="5"/>
      <c r="J1043" s="5"/>
      <c r="K1043" s="5"/>
    </row>
    <row r="1044" spans="7:11" ht="15">
      <c r="G1044" s="5"/>
      <c r="H1044" s="5"/>
      <c r="I1044" s="5"/>
      <c r="J1044" s="5"/>
      <c r="K1044" s="5"/>
    </row>
    <row r="1045" spans="7:11" ht="15">
      <c r="G1045" s="5"/>
      <c r="H1045" s="5"/>
      <c r="I1045" s="5"/>
      <c r="J1045" s="5"/>
      <c r="K1045" s="5"/>
    </row>
    <row r="1046" spans="7:11" ht="15">
      <c r="G1046" s="5"/>
      <c r="H1046" s="5"/>
      <c r="I1046" s="5"/>
      <c r="J1046" s="5"/>
      <c r="K1046" s="5"/>
    </row>
    <row r="1047" spans="7:11" ht="15">
      <c r="G1047" s="5"/>
      <c r="H1047" s="5"/>
      <c r="I1047" s="5"/>
      <c r="J1047" s="5"/>
      <c r="K1047" s="5"/>
    </row>
    <row r="1048" spans="7:11" ht="15">
      <c r="G1048" s="5"/>
      <c r="H1048" s="5"/>
      <c r="I1048" s="5"/>
      <c r="J1048" s="5"/>
      <c r="K1048" s="5"/>
    </row>
    <row r="1049" spans="7:11" ht="15">
      <c r="G1049" s="5"/>
      <c r="H1049" s="5"/>
      <c r="I1049" s="5"/>
      <c r="J1049" s="5"/>
      <c r="K1049" s="5"/>
    </row>
    <row r="1050" spans="7:11" ht="15">
      <c r="G1050" s="5"/>
      <c r="H1050" s="5"/>
      <c r="I1050" s="5"/>
      <c r="J1050" s="5"/>
      <c r="K1050" s="5"/>
    </row>
    <row r="1051" spans="7:11" ht="15">
      <c r="G1051" s="5"/>
      <c r="H1051" s="5"/>
      <c r="I1051" s="5"/>
      <c r="J1051" s="5"/>
      <c r="K1051" s="5"/>
    </row>
    <row r="1052" spans="7:11" ht="15">
      <c r="G1052" s="5"/>
      <c r="H1052" s="5"/>
      <c r="I1052" s="5"/>
      <c r="J1052" s="5"/>
      <c r="K1052" s="5"/>
    </row>
    <row r="1053" spans="7:11" ht="15">
      <c r="G1053" s="5"/>
      <c r="H1053" s="5"/>
      <c r="I1053" s="5"/>
      <c r="J1053" s="5"/>
      <c r="K1053" s="5"/>
    </row>
    <row r="1054" spans="7:11" ht="15">
      <c r="G1054" s="5"/>
      <c r="H1054" s="5"/>
      <c r="I1054" s="5"/>
      <c r="J1054" s="5"/>
      <c r="K1054" s="5"/>
    </row>
    <row r="1055" spans="7:11" ht="15">
      <c r="G1055" s="5"/>
      <c r="H1055" s="5"/>
      <c r="I1055" s="5"/>
      <c r="J1055" s="5"/>
      <c r="K1055" s="5"/>
    </row>
    <row r="1056" spans="7:11" ht="15">
      <c r="G1056" s="5"/>
      <c r="H1056" s="5"/>
      <c r="I1056" s="5"/>
      <c r="J1056" s="5"/>
      <c r="K1056" s="5"/>
    </row>
    <row r="1057" spans="7:11" ht="15">
      <c r="G1057" s="5"/>
      <c r="H1057" s="5"/>
      <c r="I1057" s="5"/>
      <c r="J1057" s="5"/>
      <c r="K1057" s="5"/>
    </row>
    <row r="1058" spans="7:11" ht="15">
      <c r="G1058" s="5"/>
      <c r="H1058" s="5"/>
      <c r="I1058" s="5"/>
      <c r="J1058" s="5"/>
      <c r="K1058" s="5"/>
    </row>
    <row r="1059" spans="7:11" ht="15">
      <c r="G1059" s="5"/>
      <c r="H1059" s="5"/>
      <c r="I1059" s="5"/>
      <c r="J1059" s="5"/>
      <c r="K1059" s="5"/>
    </row>
    <row r="1060" spans="7:11" ht="15">
      <c r="G1060" s="5"/>
      <c r="H1060" s="5"/>
      <c r="I1060" s="5"/>
      <c r="J1060" s="5"/>
      <c r="K1060" s="5"/>
    </row>
    <row r="1061" spans="7:11" ht="15">
      <c r="G1061" s="5"/>
      <c r="H1061" s="5"/>
      <c r="I1061" s="5"/>
      <c r="J1061" s="5"/>
      <c r="K1061" s="5"/>
    </row>
    <row r="1062" spans="7:11" ht="15">
      <c r="G1062" s="5"/>
      <c r="H1062" s="5"/>
      <c r="I1062" s="5"/>
      <c r="J1062" s="5"/>
      <c r="K1062" s="5"/>
    </row>
    <row r="1063" spans="7:11" ht="15">
      <c r="G1063" s="5"/>
      <c r="H1063" s="5"/>
      <c r="I1063" s="5"/>
      <c r="J1063" s="5"/>
      <c r="K1063" s="5"/>
    </row>
    <row r="1064" spans="7:11" ht="15">
      <c r="G1064" s="5"/>
      <c r="H1064" s="5"/>
      <c r="I1064" s="5"/>
      <c r="J1064" s="5"/>
      <c r="K1064" s="5"/>
    </row>
    <row r="1065" spans="7:11" ht="15">
      <c r="G1065" s="5"/>
      <c r="H1065" s="5"/>
      <c r="I1065" s="5"/>
      <c r="J1065" s="5"/>
      <c r="K1065" s="5"/>
    </row>
    <row r="1066" spans="7:11" ht="15">
      <c r="G1066" s="5"/>
      <c r="H1066" s="5"/>
      <c r="I1066" s="5"/>
      <c r="J1066" s="5"/>
      <c r="K1066" s="5"/>
    </row>
    <row r="1067" spans="7:11" ht="15">
      <c r="G1067" s="5"/>
      <c r="H1067" s="5"/>
      <c r="I1067" s="5"/>
      <c r="J1067" s="5"/>
      <c r="K1067" s="5"/>
    </row>
    <row r="1068" spans="7:11" ht="15">
      <c r="G1068" s="5"/>
      <c r="H1068" s="5"/>
      <c r="I1068" s="5"/>
      <c r="J1068" s="5"/>
      <c r="K1068" s="5"/>
    </row>
    <row r="1069" spans="7:11" ht="15">
      <c r="G1069" s="5"/>
      <c r="H1069" s="5"/>
      <c r="I1069" s="5"/>
      <c r="J1069" s="5"/>
      <c r="K1069" s="5"/>
    </row>
    <row r="1070" spans="7:11" ht="15">
      <c r="G1070" s="5"/>
      <c r="H1070" s="5"/>
      <c r="I1070" s="5"/>
      <c r="J1070" s="5"/>
      <c r="K1070" s="5"/>
    </row>
    <row r="1071" spans="7:11" ht="15">
      <c r="G1071" s="5"/>
      <c r="H1071" s="5"/>
      <c r="I1071" s="5"/>
      <c r="J1071" s="5"/>
      <c r="K1071" s="5"/>
    </row>
    <row r="1072" spans="7:11" ht="15">
      <c r="G1072" s="5"/>
      <c r="H1072" s="5"/>
      <c r="I1072" s="5"/>
      <c r="J1072" s="5"/>
      <c r="K1072" s="5"/>
    </row>
    <row r="1073" spans="7:11" ht="15">
      <c r="G1073" s="5"/>
      <c r="H1073" s="5"/>
      <c r="I1073" s="5"/>
      <c r="J1073" s="5"/>
      <c r="K1073" s="5"/>
    </row>
    <row r="1074" spans="7:11" ht="15">
      <c r="G1074" s="5"/>
      <c r="H1074" s="5"/>
      <c r="I1074" s="5"/>
      <c r="J1074" s="5"/>
      <c r="K1074" s="5"/>
    </row>
    <row r="1075" spans="7:11" ht="15">
      <c r="G1075" s="5"/>
      <c r="H1075" s="5"/>
      <c r="I1075" s="5"/>
      <c r="J1075" s="5"/>
      <c r="K1075" s="5"/>
    </row>
    <row r="1076" spans="7:11" ht="15">
      <c r="G1076" s="5"/>
      <c r="H1076" s="5"/>
      <c r="I1076" s="5"/>
      <c r="J1076" s="5"/>
      <c r="K1076" s="5"/>
    </row>
    <row r="1077" spans="7:11" ht="15">
      <c r="G1077" s="5"/>
      <c r="H1077" s="5"/>
      <c r="I1077" s="5"/>
      <c r="J1077" s="5"/>
      <c r="K1077" s="5"/>
    </row>
    <row r="1078" spans="7:11" ht="15">
      <c r="G1078" s="5"/>
      <c r="H1078" s="5"/>
      <c r="I1078" s="5"/>
      <c r="J1078" s="5"/>
      <c r="K1078" s="5"/>
    </row>
    <row r="1079" spans="7:11" ht="15">
      <c r="G1079" s="5"/>
      <c r="H1079" s="5"/>
      <c r="I1079" s="5"/>
      <c r="J1079" s="5"/>
      <c r="K1079" s="5"/>
    </row>
    <row r="1080" spans="7:11" ht="15">
      <c r="G1080" s="5"/>
      <c r="H1080" s="5"/>
      <c r="I1080" s="5"/>
      <c r="J1080" s="5"/>
      <c r="K1080" s="5"/>
    </row>
    <row r="1081" spans="7:11" ht="15">
      <c r="G1081" s="5"/>
      <c r="H1081" s="5"/>
      <c r="I1081" s="5"/>
      <c r="J1081" s="5"/>
      <c r="K1081" s="5"/>
    </row>
    <row r="1082" spans="7:11" ht="15">
      <c r="G1082" s="5"/>
      <c r="H1082" s="5"/>
      <c r="I1082" s="5"/>
      <c r="J1082" s="5"/>
      <c r="K1082" s="5"/>
    </row>
    <row r="1083" spans="7:11" ht="15">
      <c r="G1083" s="5"/>
      <c r="H1083" s="5"/>
      <c r="I1083" s="5"/>
      <c r="J1083" s="5"/>
      <c r="K1083" s="5"/>
    </row>
    <row r="1084" spans="7:11" ht="15">
      <c r="G1084" s="5"/>
      <c r="H1084" s="5"/>
      <c r="I1084" s="5"/>
      <c r="J1084" s="5"/>
      <c r="K1084" s="5"/>
    </row>
    <row r="1085" spans="7:11" ht="15">
      <c r="G1085" s="5"/>
      <c r="H1085" s="5"/>
      <c r="I1085" s="5"/>
      <c r="J1085" s="5"/>
      <c r="K1085" s="5"/>
    </row>
    <row r="1086" spans="7:11" ht="15">
      <c r="G1086" s="5"/>
      <c r="H1086" s="5"/>
      <c r="I1086" s="5"/>
      <c r="J1086" s="5"/>
      <c r="K1086" s="5"/>
    </row>
    <row r="1087" spans="7:11" ht="15">
      <c r="G1087" s="5"/>
      <c r="H1087" s="5"/>
      <c r="I1087" s="5"/>
      <c r="J1087" s="5"/>
      <c r="K1087" s="5"/>
    </row>
    <row r="1088" spans="7:11" ht="15">
      <c r="G1088" s="5"/>
      <c r="H1088" s="5"/>
      <c r="I1088" s="5"/>
      <c r="J1088" s="5"/>
      <c r="K1088" s="5"/>
    </row>
    <row r="1089" spans="7:11" ht="15">
      <c r="G1089" s="5"/>
      <c r="H1089" s="5"/>
      <c r="I1089" s="5"/>
      <c r="J1089" s="5"/>
      <c r="K1089" s="5"/>
    </row>
    <row r="1090" spans="7:11" ht="15">
      <c r="G1090" s="5"/>
      <c r="H1090" s="5"/>
      <c r="I1090" s="5"/>
      <c r="J1090" s="5"/>
      <c r="K1090" s="5"/>
    </row>
    <row r="1091" spans="7:11" ht="15">
      <c r="G1091" s="5"/>
      <c r="H1091" s="5"/>
      <c r="I1091" s="5"/>
      <c r="J1091" s="5"/>
      <c r="K1091" s="5"/>
    </row>
    <row r="1092" spans="7:11" ht="15">
      <c r="G1092" s="5"/>
      <c r="H1092" s="5"/>
      <c r="I1092" s="5"/>
      <c r="J1092" s="5"/>
      <c r="K1092" s="5"/>
    </row>
    <row r="1093" spans="7:11" ht="15">
      <c r="G1093" s="5"/>
      <c r="H1093" s="5"/>
      <c r="I1093" s="5"/>
      <c r="J1093" s="5"/>
      <c r="K1093" s="5"/>
    </row>
    <row r="1094" spans="7:11" ht="15">
      <c r="G1094" s="5"/>
      <c r="H1094" s="5"/>
      <c r="I1094" s="5"/>
      <c r="J1094" s="5"/>
      <c r="K1094" s="5"/>
    </row>
    <row r="1095" spans="7:11" ht="15">
      <c r="G1095" s="5"/>
      <c r="H1095" s="5"/>
      <c r="I1095" s="5"/>
      <c r="J1095" s="5"/>
      <c r="K1095" s="5"/>
    </row>
    <row r="1096" spans="7:11" ht="15">
      <c r="G1096" s="5"/>
      <c r="H1096" s="5"/>
      <c r="I1096" s="5"/>
      <c r="J1096" s="5"/>
      <c r="K1096" s="5"/>
    </row>
    <row r="1097" spans="7:11" ht="15">
      <c r="G1097" s="5"/>
      <c r="H1097" s="5"/>
      <c r="I1097" s="5"/>
      <c r="J1097" s="5"/>
      <c r="K1097" s="5"/>
    </row>
    <row r="1098" spans="7:11" ht="15">
      <c r="G1098" s="5"/>
      <c r="H1098" s="5"/>
      <c r="I1098" s="5"/>
      <c r="J1098" s="5"/>
      <c r="K1098" s="5"/>
    </row>
    <row r="1099" spans="7:11" ht="15">
      <c r="G1099" s="5"/>
      <c r="H1099" s="5"/>
      <c r="I1099" s="5"/>
      <c r="J1099" s="5"/>
      <c r="K1099" s="5"/>
    </row>
    <row r="1100" spans="7:11" ht="15">
      <c r="G1100" s="5"/>
      <c r="H1100" s="5"/>
      <c r="I1100" s="5"/>
      <c r="J1100" s="5"/>
      <c r="K1100" s="5"/>
    </row>
    <row r="1101" spans="7:11" ht="15">
      <c r="G1101" s="5"/>
      <c r="H1101" s="5"/>
      <c r="I1101" s="5"/>
      <c r="J1101" s="5"/>
      <c r="K1101" s="5"/>
    </row>
    <row r="1102" spans="7:11" ht="15">
      <c r="G1102" s="5"/>
      <c r="H1102" s="5"/>
      <c r="I1102" s="5"/>
      <c r="J1102" s="5"/>
      <c r="K1102" s="5"/>
    </row>
    <row r="1103" spans="7:11" ht="15">
      <c r="G1103" s="5"/>
      <c r="H1103" s="5"/>
      <c r="I1103" s="5"/>
      <c r="J1103" s="5"/>
      <c r="K1103" s="5"/>
    </row>
    <row r="1104" spans="7:11" ht="15">
      <c r="G1104" s="5"/>
      <c r="H1104" s="5"/>
      <c r="I1104" s="5"/>
      <c r="J1104" s="5"/>
      <c r="K1104" s="5"/>
    </row>
    <row r="1105" spans="7:11" ht="15">
      <c r="G1105" s="5"/>
      <c r="H1105" s="5"/>
      <c r="I1105" s="5"/>
      <c r="J1105" s="5"/>
      <c r="K1105" s="5"/>
    </row>
    <row r="1106" spans="7:11" ht="15">
      <c r="G1106" s="5"/>
      <c r="H1106" s="5"/>
      <c r="I1106" s="5"/>
      <c r="J1106" s="5"/>
      <c r="K1106" s="5"/>
    </row>
    <row r="1107" spans="7:11" ht="15">
      <c r="G1107" s="5"/>
      <c r="H1107" s="5"/>
      <c r="I1107" s="5"/>
      <c r="J1107" s="5"/>
      <c r="K1107" s="5"/>
    </row>
    <row r="1108" spans="7:11" ht="15">
      <c r="G1108" s="5"/>
      <c r="H1108" s="5"/>
      <c r="I1108" s="5"/>
      <c r="J1108" s="5"/>
      <c r="K1108" s="5"/>
    </row>
    <row r="1109" spans="7:11" ht="15">
      <c r="G1109" s="5"/>
      <c r="H1109" s="5"/>
      <c r="I1109" s="5"/>
      <c r="J1109" s="5"/>
      <c r="K1109" s="5"/>
    </row>
    <row r="1110" spans="7:11" ht="15">
      <c r="G1110" s="5"/>
      <c r="H1110" s="5"/>
      <c r="I1110" s="5"/>
      <c r="J1110" s="5"/>
      <c r="K1110" s="5"/>
    </row>
    <row r="1111" spans="7:11" ht="15">
      <c r="G1111" s="5"/>
      <c r="H1111" s="5"/>
      <c r="I1111" s="5"/>
      <c r="J1111" s="5"/>
      <c r="K1111" s="5"/>
    </row>
    <row r="1112" spans="7:11" ht="15">
      <c r="G1112" s="5"/>
      <c r="H1112" s="5"/>
      <c r="I1112" s="5"/>
      <c r="J1112" s="5"/>
      <c r="K1112" s="5"/>
    </row>
    <row r="1113" spans="7:11" ht="15">
      <c r="G1113" s="5"/>
      <c r="H1113" s="5"/>
      <c r="I1113" s="5"/>
      <c r="J1113" s="5"/>
      <c r="K1113" s="5"/>
    </row>
    <row r="1114" spans="7:11" ht="15">
      <c r="G1114" s="5"/>
      <c r="H1114" s="5"/>
      <c r="I1114" s="5"/>
      <c r="J1114" s="5"/>
      <c r="K1114" s="5"/>
    </row>
    <row r="1115" spans="7:11" ht="15">
      <c r="G1115" s="5"/>
      <c r="H1115" s="5"/>
      <c r="I1115" s="5"/>
      <c r="J1115" s="5"/>
      <c r="K1115" s="5"/>
    </row>
    <row r="1116" spans="7:11" ht="15">
      <c r="G1116" s="5"/>
      <c r="H1116" s="5"/>
      <c r="I1116" s="5"/>
      <c r="J1116" s="5"/>
      <c r="K1116" s="5"/>
    </row>
    <row r="1117" spans="7:11" ht="15">
      <c r="G1117" s="5"/>
      <c r="H1117" s="5"/>
      <c r="I1117" s="5"/>
      <c r="J1117" s="5"/>
      <c r="K1117" s="5"/>
    </row>
    <row r="1118" spans="7:11" ht="15">
      <c r="G1118" s="5"/>
      <c r="H1118" s="5"/>
      <c r="I1118" s="5"/>
      <c r="J1118" s="5"/>
      <c r="K1118" s="5"/>
    </row>
    <row r="1119" spans="7:11" ht="15">
      <c r="G1119" s="5"/>
      <c r="H1119" s="5"/>
      <c r="I1119" s="5"/>
      <c r="J1119" s="5"/>
      <c r="K1119" s="5"/>
    </row>
    <row r="1120" spans="7:11" ht="15">
      <c r="G1120" s="5"/>
      <c r="H1120" s="5"/>
      <c r="I1120" s="5"/>
      <c r="J1120" s="5"/>
      <c r="K1120" s="5"/>
    </row>
    <row r="1121" spans="7:11" ht="15">
      <c r="G1121" s="5"/>
      <c r="H1121" s="5"/>
      <c r="I1121" s="5"/>
      <c r="J1121" s="5"/>
      <c r="K1121" s="5"/>
    </row>
    <row r="1122" spans="7:11" ht="15">
      <c r="G1122" s="5"/>
      <c r="H1122" s="5"/>
      <c r="I1122" s="5"/>
      <c r="J1122" s="5"/>
      <c r="K1122" s="5"/>
    </row>
    <row r="1123" spans="7:11" ht="15">
      <c r="G1123" s="5"/>
      <c r="H1123" s="5"/>
      <c r="I1123" s="5"/>
      <c r="J1123" s="5"/>
      <c r="K1123" s="5"/>
    </row>
    <row r="1124" spans="7:11" ht="15">
      <c r="G1124" s="5"/>
      <c r="H1124" s="5"/>
      <c r="I1124" s="5"/>
      <c r="J1124" s="5"/>
      <c r="K1124" s="5"/>
    </row>
    <row r="1125" spans="7:11" ht="15">
      <c r="G1125" s="5"/>
      <c r="H1125" s="5"/>
      <c r="I1125" s="5"/>
      <c r="J1125" s="5"/>
      <c r="K1125" s="5"/>
    </row>
    <row r="1126" spans="7:11" ht="15">
      <c r="G1126" s="5"/>
      <c r="H1126" s="5"/>
      <c r="I1126" s="5"/>
      <c r="J1126" s="5"/>
      <c r="K1126" s="5"/>
    </row>
    <row r="1127" spans="7:11" ht="15">
      <c r="G1127" s="5"/>
      <c r="H1127" s="5"/>
      <c r="I1127" s="5"/>
      <c r="J1127" s="5"/>
      <c r="K1127" s="5"/>
    </row>
    <row r="1128" spans="7:11" ht="15">
      <c r="G1128" s="5"/>
      <c r="H1128" s="5"/>
      <c r="I1128" s="5"/>
      <c r="J1128" s="5"/>
      <c r="K1128" s="5"/>
    </row>
    <row r="1129" spans="7:11" ht="15">
      <c r="G1129" s="5"/>
      <c r="H1129" s="5"/>
      <c r="I1129" s="5"/>
      <c r="J1129" s="5"/>
      <c r="K1129" s="5"/>
    </row>
    <row r="1130" spans="7:11" ht="15">
      <c r="G1130" s="5"/>
      <c r="H1130" s="5"/>
      <c r="I1130" s="5"/>
      <c r="J1130" s="5"/>
      <c r="K1130" s="5"/>
    </row>
    <row r="1131" spans="7:11" ht="15">
      <c r="G1131" s="5"/>
      <c r="H1131" s="5"/>
      <c r="I1131" s="5"/>
      <c r="J1131" s="5"/>
      <c r="K1131" s="5"/>
    </row>
    <row r="1132" spans="7:11" ht="15">
      <c r="G1132" s="5"/>
      <c r="H1132" s="5"/>
      <c r="I1132" s="5"/>
      <c r="J1132" s="5"/>
      <c r="K1132" s="5"/>
    </row>
    <row r="1133" spans="7:11" ht="15">
      <c r="G1133" s="5"/>
      <c r="H1133" s="5"/>
      <c r="I1133" s="5"/>
      <c r="J1133" s="5"/>
      <c r="K1133" s="5"/>
    </row>
    <row r="1134" spans="7:11" ht="15">
      <c r="G1134" s="5"/>
      <c r="H1134" s="5"/>
      <c r="I1134" s="5"/>
      <c r="J1134" s="5"/>
      <c r="K1134" s="5"/>
    </row>
    <row r="1135" spans="7:11" ht="15">
      <c r="G1135" s="5"/>
      <c r="H1135" s="5"/>
      <c r="I1135" s="5"/>
      <c r="J1135" s="5"/>
      <c r="K1135" s="5"/>
    </row>
    <row r="1136" spans="7:11" ht="15">
      <c r="G1136" s="5"/>
      <c r="H1136" s="5"/>
      <c r="I1136" s="5"/>
      <c r="J1136" s="5"/>
      <c r="K1136" s="5"/>
    </row>
    <row r="1137" spans="7:11" ht="15">
      <c r="G1137" s="5"/>
      <c r="H1137" s="5"/>
      <c r="I1137" s="5"/>
      <c r="J1137" s="5"/>
      <c r="K1137" s="5"/>
    </row>
    <row r="1138" spans="7:11" ht="15">
      <c r="G1138" s="5"/>
      <c r="H1138" s="5"/>
      <c r="I1138" s="5"/>
      <c r="J1138" s="5"/>
      <c r="K1138" s="5"/>
    </row>
    <row r="1139" spans="7:11" ht="15">
      <c r="G1139" s="5"/>
      <c r="H1139" s="5"/>
      <c r="I1139" s="5"/>
      <c r="J1139" s="5"/>
      <c r="K1139" s="5"/>
    </row>
    <row r="1140" spans="7:11" ht="15">
      <c r="G1140" s="5"/>
      <c r="H1140" s="5"/>
      <c r="I1140" s="5"/>
      <c r="J1140" s="5"/>
      <c r="K1140" s="5"/>
    </row>
    <row r="1141" spans="7:11" ht="15">
      <c r="G1141" s="5"/>
      <c r="H1141" s="5"/>
      <c r="I1141" s="5"/>
      <c r="J1141" s="5"/>
      <c r="K1141" s="5"/>
    </row>
    <row r="1142" spans="7:11" ht="15">
      <c r="G1142" s="5"/>
      <c r="H1142" s="5"/>
      <c r="I1142" s="5"/>
      <c r="J1142" s="5"/>
      <c r="K1142" s="5"/>
    </row>
    <row r="1143" spans="7:11" ht="15">
      <c r="G1143" s="5"/>
      <c r="H1143" s="5"/>
      <c r="I1143" s="5"/>
      <c r="J1143" s="5"/>
      <c r="K1143" s="5"/>
    </row>
    <row r="1144" spans="7:11" ht="15">
      <c r="G1144" s="5"/>
      <c r="H1144" s="5"/>
      <c r="I1144" s="5"/>
      <c r="J1144" s="5"/>
      <c r="K1144" s="5"/>
    </row>
    <row r="1145" spans="7:11" ht="15">
      <c r="G1145" s="5"/>
      <c r="H1145" s="5"/>
      <c r="I1145" s="5"/>
      <c r="J1145" s="5"/>
      <c r="K1145" s="5"/>
    </row>
    <row r="1146" spans="7:11" ht="15">
      <c r="G1146" s="5"/>
      <c r="H1146" s="5"/>
      <c r="I1146" s="5"/>
      <c r="J1146" s="5"/>
      <c r="K1146" s="5"/>
    </row>
    <row r="1147" spans="7:11" ht="15">
      <c r="G1147" s="5"/>
      <c r="H1147" s="5"/>
      <c r="I1147" s="5"/>
      <c r="J1147" s="5"/>
      <c r="K1147" s="5"/>
    </row>
    <row r="1148" spans="7:11" ht="15">
      <c r="G1148" s="5"/>
      <c r="H1148" s="5"/>
      <c r="I1148" s="5"/>
      <c r="J1148" s="5"/>
      <c r="K1148" s="5"/>
    </row>
    <row r="1149" spans="7:11" ht="15">
      <c r="G1149" s="5"/>
      <c r="H1149" s="5"/>
      <c r="I1149" s="5"/>
      <c r="J1149" s="5"/>
      <c r="K1149" s="5"/>
    </row>
    <row r="1150" spans="7:11" ht="15">
      <c r="G1150" s="5"/>
      <c r="H1150" s="5"/>
      <c r="I1150" s="5"/>
      <c r="J1150" s="5"/>
      <c r="K1150" s="5"/>
    </row>
    <row r="1151" spans="7:11" ht="15">
      <c r="G1151" s="5"/>
      <c r="H1151" s="5"/>
      <c r="I1151" s="5"/>
      <c r="J1151" s="5"/>
      <c r="K1151" s="5"/>
    </row>
    <row r="1152" spans="7:11" ht="15">
      <c r="G1152" s="5"/>
      <c r="H1152" s="5"/>
      <c r="I1152" s="5"/>
      <c r="J1152" s="5"/>
      <c r="K1152" s="5"/>
    </row>
    <row r="1153" spans="7:11" ht="15">
      <c r="G1153" s="5"/>
      <c r="H1153" s="5"/>
      <c r="I1153" s="5"/>
      <c r="J1153" s="5"/>
      <c r="K1153" s="5"/>
    </row>
    <row r="1154" spans="7:11" ht="15">
      <c r="G1154" s="5"/>
      <c r="H1154" s="5"/>
      <c r="I1154" s="5"/>
      <c r="J1154" s="5"/>
      <c r="K1154" s="5"/>
    </row>
    <row r="1155" spans="7:11" ht="15">
      <c r="G1155" s="5"/>
      <c r="H1155" s="5"/>
      <c r="I1155" s="5"/>
      <c r="J1155" s="5"/>
      <c r="K1155" s="5"/>
    </row>
    <row r="1156" spans="7:11" ht="15">
      <c r="G1156" s="5"/>
      <c r="H1156" s="5"/>
      <c r="I1156" s="5"/>
      <c r="J1156" s="5"/>
      <c r="K1156" s="5"/>
    </row>
    <row r="1157" spans="7:11" ht="15">
      <c r="G1157" s="5"/>
      <c r="H1157" s="5"/>
      <c r="I1157" s="5"/>
      <c r="J1157" s="5"/>
      <c r="K1157" s="5"/>
    </row>
    <row r="1158" spans="7:11" ht="15">
      <c r="G1158" s="5"/>
      <c r="H1158" s="5"/>
      <c r="I1158" s="5"/>
      <c r="J1158" s="5"/>
      <c r="K1158" s="5"/>
    </row>
    <row r="1159" spans="7:11" ht="15">
      <c r="G1159" s="5"/>
      <c r="H1159" s="5"/>
      <c r="I1159" s="5"/>
      <c r="J1159" s="5"/>
      <c r="K1159" s="5"/>
    </row>
    <row r="1160" spans="7:11" ht="15">
      <c r="G1160" s="5"/>
      <c r="H1160" s="5"/>
      <c r="I1160" s="5"/>
      <c r="J1160" s="5"/>
      <c r="K1160" s="5"/>
    </row>
    <row r="1161" spans="7:11" ht="15">
      <c r="G1161" s="5"/>
      <c r="H1161" s="5"/>
      <c r="I1161" s="5"/>
      <c r="J1161" s="5"/>
      <c r="K1161" s="5"/>
    </row>
    <row r="1162" spans="7:11" ht="15">
      <c r="G1162" s="5"/>
      <c r="H1162" s="5"/>
      <c r="I1162" s="5"/>
      <c r="J1162" s="5"/>
      <c r="K1162" s="5"/>
    </row>
    <row r="1163" spans="7:11" ht="15">
      <c r="G1163" s="5"/>
      <c r="H1163" s="5"/>
      <c r="I1163" s="5"/>
      <c r="J1163" s="5"/>
      <c r="K1163" s="5"/>
    </row>
    <row r="1164" spans="7:11" ht="15">
      <c r="G1164" s="5"/>
      <c r="H1164" s="5"/>
      <c r="I1164" s="5"/>
      <c r="J1164" s="5"/>
      <c r="K1164" s="5"/>
    </row>
    <row r="1165" spans="7:11" ht="15">
      <c r="G1165" s="5"/>
      <c r="H1165" s="5"/>
      <c r="I1165" s="5"/>
      <c r="J1165" s="5"/>
      <c r="K1165" s="5"/>
    </row>
    <row r="1166" spans="7:11" ht="15">
      <c r="G1166" s="5"/>
      <c r="H1166" s="5"/>
      <c r="I1166" s="5"/>
      <c r="J1166" s="5"/>
      <c r="K1166" s="5"/>
    </row>
    <row r="1167" spans="7:11" ht="15">
      <c r="G1167" s="5"/>
      <c r="H1167" s="5"/>
      <c r="I1167" s="5"/>
      <c r="J1167" s="5"/>
      <c r="K1167" s="5"/>
    </row>
    <row r="1168" spans="7:11" ht="15">
      <c r="G1168" s="5"/>
      <c r="H1168" s="5"/>
      <c r="I1168" s="5"/>
      <c r="J1168" s="5"/>
      <c r="K1168" s="5"/>
    </row>
    <row r="1169" spans="7:11" ht="15">
      <c r="G1169" s="5"/>
      <c r="H1169" s="5"/>
      <c r="I1169" s="5"/>
      <c r="J1169" s="5"/>
      <c r="K1169" s="5"/>
    </row>
    <row r="1170" spans="7:11" ht="15">
      <c r="G1170" s="5"/>
      <c r="H1170" s="5"/>
      <c r="I1170" s="5"/>
      <c r="J1170" s="5"/>
      <c r="K1170" s="5"/>
    </row>
    <row r="1171" spans="7:11" ht="15">
      <c r="G1171" s="5"/>
      <c r="H1171" s="5"/>
      <c r="I1171" s="5"/>
      <c r="J1171" s="5"/>
      <c r="K1171" s="5"/>
    </row>
    <row r="1172" spans="7:11" ht="15">
      <c r="G1172" s="5"/>
      <c r="H1172" s="5"/>
      <c r="I1172" s="5"/>
      <c r="J1172" s="5"/>
      <c r="K1172" s="5"/>
    </row>
    <row r="1173" spans="7:11" ht="15">
      <c r="G1173" s="5"/>
      <c r="H1173" s="5"/>
      <c r="I1173" s="5"/>
      <c r="J1173" s="5"/>
      <c r="K1173" s="5"/>
    </row>
    <row r="1174" spans="7:11" ht="15">
      <c r="G1174" s="5"/>
      <c r="H1174" s="5"/>
      <c r="I1174" s="5"/>
      <c r="J1174" s="5"/>
      <c r="K1174" s="5"/>
    </row>
    <row r="1175" spans="7:11" ht="15">
      <c r="G1175" s="5"/>
      <c r="H1175" s="5"/>
      <c r="I1175" s="5"/>
      <c r="J1175" s="5"/>
      <c r="K1175" s="5"/>
    </row>
    <row r="1176" spans="7:11" ht="15">
      <c r="G1176" s="5"/>
      <c r="H1176" s="5"/>
      <c r="I1176" s="5"/>
      <c r="J1176" s="5"/>
      <c r="K1176" s="5"/>
    </row>
    <row r="1177" spans="7:11" ht="15">
      <c r="G1177" s="5"/>
      <c r="H1177" s="5"/>
      <c r="I1177" s="5"/>
      <c r="J1177" s="5"/>
      <c r="K1177" s="5"/>
    </row>
    <row r="1178" spans="7:11" ht="15">
      <c r="G1178" s="5"/>
      <c r="H1178" s="5"/>
      <c r="I1178" s="5"/>
      <c r="J1178" s="5"/>
      <c r="K1178" s="5"/>
    </row>
    <row r="1179" spans="7:11" ht="15">
      <c r="G1179" s="5"/>
      <c r="H1179" s="5"/>
      <c r="I1179" s="5"/>
      <c r="J1179" s="5"/>
      <c r="K1179" s="5"/>
    </row>
    <row r="1180" spans="7:11" ht="15">
      <c r="G1180" s="5"/>
      <c r="H1180" s="5"/>
      <c r="I1180" s="5"/>
      <c r="J1180" s="5"/>
      <c r="K1180" s="5"/>
    </row>
    <row r="1181" spans="7:11" ht="15">
      <c r="G1181" s="5"/>
      <c r="H1181" s="5"/>
      <c r="I1181" s="5"/>
      <c r="J1181" s="5"/>
      <c r="K1181" s="5"/>
    </row>
    <row r="1182" spans="7:11" ht="15">
      <c r="G1182" s="5"/>
      <c r="H1182" s="5"/>
      <c r="I1182" s="5"/>
      <c r="J1182" s="5"/>
      <c r="K1182" s="5"/>
    </row>
    <row r="1183" spans="7:11" ht="15">
      <c r="G1183" s="5"/>
      <c r="H1183" s="5"/>
      <c r="I1183" s="5"/>
      <c r="J1183" s="5"/>
      <c r="K1183" s="5"/>
    </row>
    <row r="1184" spans="7:11" ht="15">
      <c r="G1184" s="5"/>
      <c r="H1184" s="5"/>
      <c r="I1184" s="5"/>
      <c r="J1184" s="5"/>
      <c r="K1184" s="5"/>
    </row>
    <row r="1185" spans="7:11" ht="15">
      <c r="G1185" s="5"/>
      <c r="H1185" s="5"/>
      <c r="I1185" s="5"/>
      <c r="J1185" s="5"/>
      <c r="K1185" s="5"/>
    </row>
    <row r="1186" spans="7:11" ht="15">
      <c r="G1186" s="5"/>
      <c r="H1186" s="5"/>
      <c r="I1186" s="5"/>
      <c r="J1186" s="5"/>
      <c r="K1186" s="5"/>
    </row>
    <row r="1187" spans="7:11" ht="15">
      <c r="G1187" s="5"/>
      <c r="H1187" s="5"/>
      <c r="I1187" s="5"/>
      <c r="J1187" s="5"/>
      <c r="K1187" s="5"/>
    </row>
    <row r="1188" spans="7:11" ht="15">
      <c r="G1188" s="5"/>
      <c r="H1188" s="5"/>
      <c r="I1188" s="5"/>
      <c r="J1188" s="5"/>
      <c r="K1188" s="5"/>
    </row>
    <row r="1189" spans="7:11" ht="15">
      <c r="G1189" s="5"/>
      <c r="H1189" s="5"/>
      <c r="I1189" s="5"/>
      <c r="J1189" s="5"/>
      <c r="K1189" s="5"/>
    </row>
    <row r="1190" spans="7:11" ht="15">
      <c r="G1190" s="5"/>
      <c r="H1190" s="5"/>
      <c r="I1190" s="5"/>
      <c r="J1190" s="5"/>
      <c r="K1190" s="5"/>
    </row>
    <row r="1191" spans="7:11" ht="15">
      <c r="G1191" s="5"/>
      <c r="H1191" s="5"/>
      <c r="I1191" s="5"/>
      <c r="J1191" s="5"/>
      <c r="K1191" s="5"/>
    </row>
    <row r="1192" spans="7:11" ht="15">
      <c r="G1192" s="5"/>
      <c r="H1192" s="5"/>
      <c r="I1192" s="5"/>
      <c r="J1192" s="5"/>
      <c r="K1192" s="5"/>
    </row>
    <row r="1193" spans="7:11" ht="15">
      <c r="G1193" s="5"/>
      <c r="H1193" s="5"/>
      <c r="I1193" s="5"/>
      <c r="J1193" s="5"/>
      <c r="K1193" s="5"/>
    </row>
    <row r="1194" spans="7:11" ht="15">
      <c r="G1194" s="5"/>
      <c r="H1194" s="5"/>
      <c r="I1194" s="5"/>
      <c r="J1194" s="5"/>
      <c r="K1194" s="5"/>
    </row>
    <row r="1195" spans="7:11" ht="15">
      <c r="G1195" s="5"/>
      <c r="H1195" s="5"/>
      <c r="I1195" s="5"/>
      <c r="J1195" s="5"/>
      <c r="K1195" s="5"/>
    </row>
    <row r="1196" spans="7:11" ht="15">
      <c r="G1196" s="5"/>
      <c r="H1196" s="5"/>
      <c r="I1196" s="5"/>
      <c r="J1196" s="5"/>
      <c r="K1196" s="5"/>
    </row>
    <row r="1197" spans="7:11" ht="15">
      <c r="G1197" s="5"/>
      <c r="H1197" s="5"/>
      <c r="I1197" s="5"/>
      <c r="J1197" s="5"/>
      <c r="K1197" s="5"/>
    </row>
    <row r="1198" spans="7:11" ht="15">
      <c r="G1198" s="5"/>
      <c r="H1198" s="5"/>
      <c r="I1198" s="5"/>
      <c r="J1198" s="5"/>
      <c r="K1198" s="5"/>
    </row>
    <row r="1199" spans="7:11" ht="15">
      <c r="G1199" s="5"/>
      <c r="H1199" s="5"/>
      <c r="I1199" s="5"/>
      <c r="J1199" s="5"/>
      <c r="K1199" s="5"/>
    </row>
    <row r="1200" spans="7:11" ht="15">
      <c r="G1200" s="5"/>
      <c r="H1200" s="5"/>
      <c r="I1200" s="5"/>
      <c r="J1200" s="5"/>
      <c r="K1200" s="5"/>
    </row>
  </sheetData>
  <mergeCells count="150">
    <mergeCell ref="B197:K197"/>
    <mergeCell ref="B203:K203"/>
    <mergeCell ref="B209:K209"/>
    <mergeCell ref="B215:K215"/>
    <mergeCell ref="B220:K220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rintOptions/>
  <pageMargins left="0.7086614173228347" right="0.7086614173228347" top="0.5905511811023623" bottom="0.5905511811023623" header="0.31496062992125984" footer="0.31496062992125984"/>
  <pageSetup firstPageNumber="4" useFirstPageNumber="1" fitToHeight="0" fitToWidth="1" horizontalDpi="600" verticalDpi="600" orientation="landscape" paperSize="9" scale="71" r:id="rId1"/>
  <headerFooter>
    <oddHeader>&amp;C&amp;"PT Astra Serif,обычный"&amp;14 &amp;P</oddHeader>
  </headerFooter>
  <rowBreaks count="4" manualBreakCount="4">
    <brk id="96" max="16383" man="1"/>
    <brk id="127" max="16383" man="1"/>
    <brk id="143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2019-03-27T08:45:27Z</cp:lastPrinted>
  <dcterms:created xsi:type="dcterms:W3CDTF">2014-03-13T05:26:51Z</dcterms:created>
  <dcterms:modified xsi:type="dcterms:W3CDTF">2019-03-27T08:45:37Z</dcterms:modified>
  <cp:category/>
  <cp:version/>
  <cp:contentType/>
  <cp:contentStatus/>
</cp:coreProperties>
</file>