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<sst xmlns="http://schemas.openxmlformats.org/spreadsheetml/2006/main" count="74" uniqueCount="57">
  <si>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</si>
  <si>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</si>
  <si>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</si>
  <si>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</si>
  <si>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</si>
  <si>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</si>
  <si>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</si>
  <si>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</si>
  <si>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</si>
  <si>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</si>
  <si>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</si>
  <si>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</si>
  <si>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</si>
  <si>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</si>
  <si>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</si>
  <si>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</si>
  <si>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В случае если по объекту предусматривается проведение проектно-сметных работ, проведение государственной экспертизы проектно-сметной документации, необходимо выделить указанные работы в отдельные мероприятия в рамках каждого объекта. В случае если продолжительность строительства (проектно-сметных работ, экспертизы проектно-сметной документации) превышает один год, необходимо осуществить разбивку по каждому году его реализации.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</si>
  <si>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</si>
  <si>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</si>
  <si>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</si>
  <si>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на 2014-2020 годы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</si>
  <si>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</si>
  <si>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</si>
  <si>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</si>
  <si>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</si>
  <si>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</si>
  <si>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Всего по объекту 6, в том числе:</t>
  </si>
  <si>
    <t>муниципальная</t>
  </si>
  <si>
    <t>по результатам аукциона</t>
  </si>
  <si>
    <t xml:space="preserve"> - </t>
  </si>
  <si>
    <t>2015 год</t>
  </si>
  <si>
    <t>2016 год</t>
  </si>
  <si>
    <t xml:space="preserve"> -</t>
  </si>
  <si>
    <t>2019 год</t>
  </si>
  <si>
    <t>2020-2025 г.г.</t>
  </si>
  <si>
    <t>город Североуральск,140 квартал Петропавловского участка</t>
  </si>
  <si>
    <t>город Североуральск, поселок Покровск-Уральский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</si>
  <si>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</si>
  <si>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</si>
  <si>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Североуральский городской округ город Североуральск,микрорайон Южный</t>
  </si>
  <si>
    <t>2014 год</t>
  </si>
  <si>
    <t>2016  год</t>
  </si>
  <si>
    <t>2017  год</t>
  </si>
  <si>
    <t>2018 год</t>
  </si>
  <si>
    <t>2020 год</t>
  </si>
  <si>
    <t xml:space="preserve">  - </t>
  </si>
  <si>
    <t>2017 год</t>
  </si>
  <si>
    <r>
      <t>Объект 1</t>
    </r>
    <r>
      <rPr>
        <sz val="11"/>
        <rFont val="Times New Roman"/>
        <family val="1"/>
      </rPr>
      <t xml:space="preserve">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  </r>
  </si>
  <si>
    <t xml:space="preserve">Североуральский городской округ город </t>
  </si>
  <si>
    <r>
      <t>Объект 2</t>
    </r>
    <r>
      <rPr>
        <sz val="11"/>
        <rFont val="Times New Roman"/>
        <family val="1"/>
      </rPr>
      <t>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  </r>
  </si>
  <si>
    <r>
      <t>Объект 3 "</t>
    </r>
    <r>
      <rPr>
        <sz val="11"/>
        <rFont val="Times New Roman"/>
        <family val="1"/>
      </rPr>
      <t>Разработка, экспертиза  проектно-сметной документации на строительство котельных в Североуральском городском округе"</t>
    </r>
  </si>
  <si>
    <r>
      <t>Объект 4</t>
    </r>
    <r>
      <rPr>
        <sz val="11"/>
        <rFont val="Times New Roman"/>
        <family val="1"/>
      </rPr>
      <t xml:space="preserve"> "Строительство котельных в Североуральском городском округе"</t>
    </r>
  </si>
  <si>
    <r>
      <t xml:space="preserve">Объект 5 </t>
    </r>
    <r>
      <rPr>
        <sz val="11"/>
        <rFont val="Times New Roman"/>
        <family val="1"/>
      </rPr>
      <t>"Разработка проектно-сметной документации для строительства нового городского кладбища"</t>
    </r>
  </si>
  <si>
    <r>
      <t xml:space="preserve">Объект 6 </t>
    </r>
    <r>
      <rPr>
        <sz val="11"/>
        <rFont val="Times New Roman"/>
        <family val="1"/>
      </rPr>
      <t>"Строительство нового городского кладбища"</t>
    </r>
  </si>
  <si>
    <t>к постановлению Администрации  Североуральского городского округа от 26.05.2017 г. №_____</t>
  </si>
  <si>
    <t xml:space="preserve">      -</t>
  </si>
  <si>
    <t xml:space="preserve">        -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</si>
</sst>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vertical="top" wrapText="1"/>
    </xf>
    <xf numFmtId="170" fontId="4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70" fontId="9" fillId="0" borderId="1" xfId="18" applyNumberFormat="1" applyFont="1" applyFill="1" applyBorder="1" applyAlignment="1">
      <alignment horizontal="right" vertical="center" wrapText="1"/>
    </xf>
    <xf numFmtId="170" fontId="9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9" fontId="4" fillId="0" borderId="3" xfId="0" applyNumberFormat="1" applyFont="1" applyBorder="1" applyAlignment="1">
      <alignment horizontal="center" vertical="top" wrapText="1"/>
    </xf>
    <xf numFmtId="169" fontId="4" fillId="0" borderId="4" xfId="0" applyNumberFormat="1" applyFont="1" applyBorder="1" applyAlignment="1">
      <alignment horizontal="center" vertical="top" wrapText="1"/>
    </xf>
    <xf numFmtId="169" fontId="4" fillId="0" borderId="5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workbookViewId="0" topLeftCell="A1">
      <selection activeCell="K39" sqref="K39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4.875" style="0" customWidth="1"/>
    <col min="4" max="4" width="14.75390625" style="0" customWidth="1"/>
    <col min="7" max="7" width="13.75390625" style="0" customWidth="1"/>
    <col min="9" max="9" width="13.75390625" style="0" customWidth="1"/>
    <col min="10" max="10" width="12.375" style="0" customWidth="1"/>
    <col min="11" max="11" width="13.00390625" style="0" customWidth="1"/>
    <col min="12" max="12" width="13.625" style="0" customWidth="1"/>
    <col min="13" max="14" width="13.875" style="0" customWidth="1"/>
    <col min="15" max="15" width="13.75390625" style="0" customWidth="1"/>
    <col min="16" max="16" width="9.00390625" style="0" customWidth="1"/>
  </cols>
  <sheetData>
    <row r="1" spans="14:16" ht="62.25" customHeight="1">
      <c r="N1" s="14" t="s">
        <v>54</v>
      </c>
      <c r="O1" s="14"/>
      <c r="P1" s="14"/>
    </row>
    <row r="2" spans="1:16" ht="117.7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ht="12.75">
      <c r="A3" s="1"/>
    </row>
    <row r="4" spans="1:16" ht="15.7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5.75">
      <c r="A5" s="25" t="s">
        <v>21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32.25" customHeight="1">
      <c r="A6" s="26" t="s">
        <v>20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ht="12.75">
      <c r="A7" s="1"/>
    </row>
    <row r="8" spans="1:16" ht="30.75" customHeight="1">
      <c r="A8" s="27" t="s">
        <v>17</v>
      </c>
      <c r="B8" s="27" t="s">
        <v>1</v>
      </c>
      <c r="C8" s="27" t="s">
        <v>2</v>
      </c>
      <c r="D8" s="27" t="s">
        <v>3</v>
      </c>
      <c r="E8" s="27" t="s">
        <v>4</v>
      </c>
      <c r="F8" s="27"/>
      <c r="G8" s="27" t="s">
        <v>5</v>
      </c>
      <c r="H8" s="27"/>
      <c r="I8" s="27" t="s">
        <v>6</v>
      </c>
      <c r="J8" s="27"/>
      <c r="K8" s="27"/>
      <c r="L8" s="27"/>
      <c r="M8" s="27"/>
      <c r="N8" s="27"/>
      <c r="O8" s="27"/>
      <c r="P8" s="27"/>
    </row>
    <row r="9" spans="1:16" ht="60.75" customHeight="1">
      <c r="A9" s="27"/>
      <c r="B9" s="27"/>
      <c r="C9" s="27"/>
      <c r="D9" s="27"/>
      <c r="E9" s="27" t="s">
        <v>7</v>
      </c>
      <c r="F9" s="27" t="s">
        <v>8</v>
      </c>
      <c r="G9" s="27"/>
      <c r="H9" s="27"/>
      <c r="I9" s="27" t="s">
        <v>9</v>
      </c>
      <c r="J9" s="27" t="s">
        <v>40</v>
      </c>
      <c r="K9" s="27" t="s">
        <v>30</v>
      </c>
      <c r="L9" s="27" t="s">
        <v>41</v>
      </c>
      <c r="M9" s="27" t="s">
        <v>42</v>
      </c>
      <c r="N9" s="27" t="s">
        <v>43</v>
      </c>
      <c r="O9" s="27" t="s">
        <v>33</v>
      </c>
      <c r="P9" s="27" t="s">
        <v>44</v>
      </c>
    </row>
    <row r="10" spans="1:16" ht="51.75" customHeight="1">
      <c r="A10" s="27"/>
      <c r="B10" s="27"/>
      <c r="C10" s="27"/>
      <c r="D10" s="27"/>
      <c r="E10" s="27"/>
      <c r="F10" s="27"/>
      <c r="G10" s="3" t="s">
        <v>10</v>
      </c>
      <c r="H10" s="3" t="s">
        <v>11</v>
      </c>
      <c r="I10" s="27"/>
      <c r="J10" s="27"/>
      <c r="K10" s="27"/>
      <c r="L10" s="27"/>
      <c r="M10" s="27"/>
      <c r="N10" s="27"/>
      <c r="O10" s="27"/>
      <c r="P10" s="27"/>
    </row>
    <row r="11" spans="1:16" ht="14.2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7" ht="21.75" customHeight="1">
      <c r="A12" s="3">
        <v>1</v>
      </c>
      <c r="B12" s="28" t="s">
        <v>18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2"/>
    </row>
    <row r="13" spans="1:17" ht="184.5" customHeight="1">
      <c r="A13" s="3">
        <f>SUM(A12+1)</f>
        <v>2</v>
      </c>
      <c r="B13" s="4" t="s">
        <v>47</v>
      </c>
      <c r="C13" s="15" t="s">
        <v>48</v>
      </c>
      <c r="D13" s="15" t="s">
        <v>27</v>
      </c>
      <c r="E13" s="18" t="s">
        <v>29</v>
      </c>
      <c r="F13" s="18" t="s">
        <v>29</v>
      </c>
      <c r="G13" s="15" t="s">
        <v>46</v>
      </c>
      <c r="H13" s="15" t="s">
        <v>33</v>
      </c>
      <c r="I13" s="11"/>
      <c r="J13" s="11"/>
      <c r="K13" s="11"/>
      <c r="L13" s="11"/>
      <c r="M13" s="11"/>
      <c r="N13" s="11"/>
      <c r="O13" s="11"/>
      <c r="P13" s="11"/>
      <c r="Q13" s="2"/>
    </row>
    <row r="14" spans="1:17" ht="30" customHeight="1">
      <c r="A14" s="3">
        <f aca="true" t="shared" si="0" ref="A14:A32">SUM(A13+1)</f>
        <v>3</v>
      </c>
      <c r="B14" s="4" t="s">
        <v>12</v>
      </c>
      <c r="C14" s="16"/>
      <c r="D14" s="16"/>
      <c r="E14" s="19"/>
      <c r="F14" s="19"/>
      <c r="G14" s="16"/>
      <c r="H14" s="16"/>
      <c r="I14" s="9">
        <f>SUM(J14:P14)</f>
        <v>52551</v>
      </c>
      <c r="J14" s="9">
        <f aca="true" t="shared" si="1" ref="J14:P14">SUM(J15)</f>
        <v>0</v>
      </c>
      <c r="K14" s="9">
        <f t="shared" si="1"/>
        <v>0</v>
      </c>
      <c r="L14" s="9">
        <f t="shared" si="1"/>
        <v>0</v>
      </c>
      <c r="M14" s="9">
        <f t="shared" si="1"/>
        <v>13000</v>
      </c>
      <c r="N14" s="9">
        <f t="shared" si="1"/>
        <v>19775.5</v>
      </c>
      <c r="O14" s="9">
        <f t="shared" si="1"/>
        <v>19775.5</v>
      </c>
      <c r="P14" s="9">
        <f t="shared" si="1"/>
        <v>0</v>
      </c>
      <c r="Q14" s="2"/>
    </row>
    <row r="15" spans="1:17" ht="18" customHeight="1">
      <c r="A15" s="3">
        <f t="shared" si="0"/>
        <v>4</v>
      </c>
      <c r="B15" s="5" t="s">
        <v>13</v>
      </c>
      <c r="C15" s="17"/>
      <c r="D15" s="17"/>
      <c r="E15" s="20"/>
      <c r="F15" s="20"/>
      <c r="G15" s="17"/>
      <c r="H15" s="17"/>
      <c r="I15" s="10">
        <f>SUM(J15:P15)</f>
        <v>52551</v>
      </c>
      <c r="J15" s="10"/>
      <c r="K15" s="10">
        <v>0</v>
      </c>
      <c r="L15" s="10">
        <v>0</v>
      </c>
      <c r="M15" s="12">
        <v>13000</v>
      </c>
      <c r="N15" s="13">
        <v>19775.5</v>
      </c>
      <c r="O15" s="13">
        <v>19775.5</v>
      </c>
      <c r="P15" s="10"/>
      <c r="Q15" s="2"/>
    </row>
    <row r="16" spans="1:17" ht="180.75" customHeight="1">
      <c r="A16" s="3">
        <f t="shared" si="0"/>
        <v>5</v>
      </c>
      <c r="B16" s="4" t="s">
        <v>49</v>
      </c>
      <c r="C16" s="15" t="s">
        <v>39</v>
      </c>
      <c r="D16" s="15" t="s">
        <v>27</v>
      </c>
      <c r="E16" s="31">
        <v>14175</v>
      </c>
      <c r="F16" s="31">
        <v>14175</v>
      </c>
      <c r="G16" s="15" t="s">
        <v>31</v>
      </c>
      <c r="H16" s="15" t="s">
        <v>31</v>
      </c>
      <c r="I16" s="8"/>
      <c r="J16" s="8"/>
      <c r="K16" s="8"/>
      <c r="L16" s="8"/>
      <c r="M16" s="8"/>
      <c r="N16" s="8"/>
      <c r="O16" s="8"/>
      <c r="P16" s="8"/>
      <c r="Q16" s="2"/>
    </row>
    <row r="17" spans="1:17" ht="28.5" customHeight="1">
      <c r="A17" s="3">
        <f t="shared" si="0"/>
        <v>6</v>
      </c>
      <c r="B17" s="4" t="s">
        <v>15</v>
      </c>
      <c r="C17" s="16"/>
      <c r="D17" s="16"/>
      <c r="E17" s="32"/>
      <c r="F17" s="32"/>
      <c r="G17" s="16"/>
      <c r="H17" s="16"/>
      <c r="I17" s="9">
        <f>SUM(J17:P17)</f>
        <v>15878.20066</v>
      </c>
      <c r="J17" s="9">
        <f aca="true" t="shared" si="2" ref="J17:P17">SUM(J18)</f>
        <v>0</v>
      </c>
      <c r="K17" s="9">
        <f t="shared" si="2"/>
        <v>1420</v>
      </c>
      <c r="L17" s="9">
        <f t="shared" si="2"/>
        <v>12330</v>
      </c>
      <c r="M17" s="9">
        <f t="shared" si="2"/>
        <v>2128.20066</v>
      </c>
      <c r="N17" s="9">
        <f t="shared" si="2"/>
        <v>0</v>
      </c>
      <c r="O17" s="9">
        <f t="shared" si="2"/>
        <v>0</v>
      </c>
      <c r="P17" s="9">
        <f t="shared" si="2"/>
        <v>0</v>
      </c>
      <c r="Q17" s="2"/>
    </row>
    <row r="18" spans="1:17" ht="15.75" customHeight="1">
      <c r="A18" s="3">
        <f t="shared" si="0"/>
        <v>7</v>
      </c>
      <c r="B18" s="5" t="s">
        <v>13</v>
      </c>
      <c r="C18" s="17"/>
      <c r="D18" s="17"/>
      <c r="E18" s="33"/>
      <c r="F18" s="33"/>
      <c r="G18" s="17"/>
      <c r="H18" s="17"/>
      <c r="I18" s="10">
        <f>SUM(J18:P18)</f>
        <v>15878.20066</v>
      </c>
      <c r="J18" s="10"/>
      <c r="K18" s="10">
        <v>1420</v>
      </c>
      <c r="L18" s="10">
        <v>12330</v>
      </c>
      <c r="M18" s="10">
        <v>2128.20066</v>
      </c>
      <c r="N18" s="10"/>
      <c r="O18" s="10"/>
      <c r="P18" s="10"/>
      <c r="Q18" s="2"/>
    </row>
    <row r="19" spans="1:17" ht="74.25" customHeight="1">
      <c r="A19" s="3">
        <f t="shared" si="0"/>
        <v>8</v>
      </c>
      <c r="B19" s="4" t="s">
        <v>50</v>
      </c>
      <c r="C19" s="15" t="s">
        <v>37</v>
      </c>
      <c r="D19" s="15" t="s">
        <v>27</v>
      </c>
      <c r="E19" s="21">
        <v>1183.98</v>
      </c>
      <c r="F19" s="21">
        <v>1183.98</v>
      </c>
      <c r="G19" s="15" t="s">
        <v>31</v>
      </c>
      <c r="H19" s="15" t="s">
        <v>46</v>
      </c>
      <c r="I19" s="10"/>
      <c r="J19" s="10"/>
      <c r="K19" s="10"/>
      <c r="L19" s="10"/>
      <c r="M19" s="10"/>
      <c r="N19" s="10"/>
      <c r="O19" s="10"/>
      <c r="P19" s="10"/>
      <c r="Q19" s="2"/>
    </row>
    <row r="20" spans="1:17" ht="30" customHeight="1">
      <c r="A20" s="3">
        <f t="shared" si="0"/>
        <v>9</v>
      </c>
      <c r="B20" s="4" t="s">
        <v>22</v>
      </c>
      <c r="C20" s="16"/>
      <c r="D20" s="16"/>
      <c r="E20" s="16"/>
      <c r="F20" s="16"/>
      <c r="G20" s="16"/>
      <c r="H20" s="16"/>
      <c r="I20" s="9">
        <f>SUM(J20:P20)</f>
        <v>2401.6092</v>
      </c>
      <c r="J20" s="9">
        <f>SUM(J21)</f>
        <v>0</v>
      </c>
      <c r="K20" s="9">
        <f aca="true" t="shared" si="3" ref="K20:P20">SUM(K21)</f>
        <v>0</v>
      </c>
      <c r="L20" s="9">
        <f t="shared" si="3"/>
        <v>1792.6092</v>
      </c>
      <c r="M20" s="9">
        <f t="shared" si="3"/>
        <v>609</v>
      </c>
      <c r="N20" s="9">
        <f t="shared" si="3"/>
        <v>0</v>
      </c>
      <c r="O20" s="9">
        <f t="shared" si="3"/>
        <v>0</v>
      </c>
      <c r="P20" s="9">
        <f t="shared" si="3"/>
        <v>0</v>
      </c>
      <c r="Q20" s="2"/>
    </row>
    <row r="21" spans="1:17" ht="15" customHeight="1">
      <c r="A21" s="3">
        <f t="shared" si="0"/>
        <v>10</v>
      </c>
      <c r="B21" s="5" t="s">
        <v>13</v>
      </c>
      <c r="C21" s="17"/>
      <c r="D21" s="17"/>
      <c r="E21" s="17"/>
      <c r="F21" s="17"/>
      <c r="G21" s="17"/>
      <c r="H21" s="17"/>
      <c r="I21" s="10">
        <f>SUM(J21:P21)</f>
        <v>2401.6092</v>
      </c>
      <c r="J21" s="10"/>
      <c r="K21" s="10">
        <v>0</v>
      </c>
      <c r="L21" s="10">
        <v>1792.6092</v>
      </c>
      <c r="M21" s="10">
        <v>609</v>
      </c>
      <c r="N21" s="10"/>
      <c r="O21" s="10"/>
      <c r="P21" s="10"/>
      <c r="Q21" s="2"/>
    </row>
    <row r="22" spans="1:17" ht="47.25" customHeight="1">
      <c r="A22" s="3">
        <f t="shared" si="0"/>
        <v>11</v>
      </c>
      <c r="B22" s="4" t="s">
        <v>51</v>
      </c>
      <c r="C22" s="15" t="s">
        <v>36</v>
      </c>
      <c r="D22" s="15" t="s">
        <v>27</v>
      </c>
      <c r="E22" s="15" t="s">
        <v>28</v>
      </c>
      <c r="F22" s="15" t="s">
        <v>32</v>
      </c>
      <c r="G22" s="15" t="s">
        <v>55</v>
      </c>
      <c r="H22" s="15" t="s">
        <v>56</v>
      </c>
      <c r="I22" s="10"/>
      <c r="J22" s="10"/>
      <c r="K22" s="10"/>
      <c r="L22" s="10"/>
      <c r="M22" s="10"/>
      <c r="N22" s="10"/>
      <c r="O22" s="10"/>
      <c r="P22" s="10"/>
      <c r="Q22" s="2"/>
    </row>
    <row r="23" spans="1:17" ht="30" customHeight="1">
      <c r="A23" s="3">
        <f t="shared" si="0"/>
        <v>12</v>
      </c>
      <c r="B23" s="4" t="s">
        <v>23</v>
      </c>
      <c r="C23" s="16"/>
      <c r="D23" s="16"/>
      <c r="E23" s="16"/>
      <c r="F23" s="16"/>
      <c r="G23" s="16"/>
      <c r="H23" s="16"/>
      <c r="I23" s="9">
        <f>SUM(J23:P23)</f>
        <v>0</v>
      </c>
      <c r="J23" s="9">
        <f aca="true" t="shared" si="4" ref="J23:P23">SUM(J24:J25)</f>
        <v>0</v>
      </c>
      <c r="K23" s="9">
        <f t="shared" si="4"/>
        <v>0</v>
      </c>
      <c r="L23" s="9">
        <f t="shared" si="4"/>
        <v>0</v>
      </c>
      <c r="M23" s="9">
        <f t="shared" si="4"/>
        <v>0</v>
      </c>
      <c r="N23" s="9">
        <f t="shared" si="4"/>
        <v>0</v>
      </c>
      <c r="O23" s="9">
        <f t="shared" si="4"/>
        <v>0</v>
      </c>
      <c r="P23" s="9">
        <f t="shared" si="4"/>
        <v>0</v>
      </c>
      <c r="Q23" s="2"/>
    </row>
    <row r="24" spans="1:17" ht="14.25" customHeight="1">
      <c r="A24" s="3">
        <f t="shared" si="0"/>
        <v>13</v>
      </c>
      <c r="B24" s="5" t="s">
        <v>13</v>
      </c>
      <c r="C24" s="16"/>
      <c r="D24" s="16"/>
      <c r="E24" s="16"/>
      <c r="F24" s="16"/>
      <c r="G24" s="16"/>
      <c r="H24" s="16"/>
      <c r="I24" s="10">
        <f>SUM(J24:P24)</f>
        <v>0</v>
      </c>
      <c r="J24" s="10"/>
      <c r="K24" s="10">
        <v>0</v>
      </c>
      <c r="L24" s="10">
        <v>0</v>
      </c>
      <c r="M24" s="10"/>
      <c r="N24" s="10">
        <v>0</v>
      </c>
      <c r="O24" s="10"/>
      <c r="P24" s="10"/>
      <c r="Q24" s="2"/>
    </row>
    <row r="25" spans="1:17" ht="15" customHeight="1">
      <c r="A25" s="3">
        <f t="shared" si="0"/>
        <v>14</v>
      </c>
      <c r="B25" s="5" t="s">
        <v>14</v>
      </c>
      <c r="C25" s="17"/>
      <c r="D25" s="17"/>
      <c r="E25" s="17"/>
      <c r="F25" s="17"/>
      <c r="G25" s="17"/>
      <c r="H25" s="17"/>
      <c r="I25" s="10">
        <f>SUM(J25:P25)</f>
        <v>0</v>
      </c>
      <c r="J25" s="10"/>
      <c r="K25" s="10"/>
      <c r="L25" s="10">
        <v>0</v>
      </c>
      <c r="M25" s="10"/>
      <c r="N25" s="10"/>
      <c r="O25" s="10"/>
      <c r="P25" s="10"/>
      <c r="Q25" s="24"/>
    </row>
    <row r="26" spans="1:17" ht="31.5" customHeight="1">
      <c r="A26" s="3">
        <f t="shared" si="0"/>
        <v>15</v>
      </c>
      <c r="B26" s="29" t="s">
        <v>24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24"/>
    </row>
    <row r="27" spans="1:17" ht="60" customHeight="1">
      <c r="A27" s="3">
        <f t="shared" si="0"/>
        <v>16</v>
      </c>
      <c r="B27" s="6" t="s">
        <v>52</v>
      </c>
      <c r="C27" s="15" t="s">
        <v>38</v>
      </c>
      <c r="D27" s="15" t="s">
        <v>27</v>
      </c>
      <c r="E27" s="15">
        <v>1859.8</v>
      </c>
      <c r="F27" s="15">
        <v>1859.8</v>
      </c>
      <c r="G27" s="15" t="s">
        <v>30</v>
      </c>
      <c r="H27" s="15" t="s">
        <v>46</v>
      </c>
      <c r="I27" s="10"/>
      <c r="J27" s="10"/>
      <c r="K27" s="10"/>
      <c r="L27" s="10"/>
      <c r="M27" s="10"/>
      <c r="N27" s="10"/>
      <c r="O27" s="10"/>
      <c r="P27" s="10"/>
      <c r="Q27" s="24"/>
    </row>
    <row r="28" spans="1:17" ht="15" customHeight="1">
      <c r="A28" s="3">
        <f t="shared" si="0"/>
        <v>17</v>
      </c>
      <c r="B28" s="4" t="s">
        <v>25</v>
      </c>
      <c r="C28" s="16"/>
      <c r="D28" s="16"/>
      <c r="E28" s="16"/>
      <c r="F28" s="16"/>
      <c r="G28" s="16"/>
      <c r="H28" s="16"/>
      <c r="I28" s="9">
        <f>SUM(J28:P28)</f>
        <v>2419.26</v>
      </c>
      <c r="J28" s="9">
        <f>SUM(J29)</f>
        <v>1301.9</v>
      </c>
      <c r="K28" s="9">
        <f aca="true" t="shared" si="5" ref="K28:P28">SUM(K29)</f>
        <v>789</v>
      </c>
      <c r="L28" s="9">
        <f t="shared" si="5"/>
        <v>0</v>
      </c>
      <c r="M28" s="9">
        <f t="shared" si="5"/>
        <v>328.36</v>
      </c>
      <c r="N28" s="9">
        <f t="shared" si="5"/>
        <v>0</v>
      </c>
      <c r="O28" s="9">
        <f t="shared" si="5"/>
        <v>0</v>
      </c>
      <c r="P28" s="9">
        <f t="shared" si="5"/>
        <v>0</v>
      </c>
      <c r="Q28" s="24"/>
    </row>
    <row r="29" spans="1:17" ht="15" customHeight="1">
      <c r="A29" s="3">
        <f t="shared" si="0"/>
        <v>18</v>
      </c>
      <c r="B29" s="5" t="s">
        <v>13</v>
      </c>
      <c r="C29" s="17"/>
      <c r="D29" s="17"/>
      <c r="E29" s="17"/>
      <c r="F29" s="17"/>
      <c r="G29" s="17"/>
      <c r="H29" s="17"/>
      <c r="I29" s="10">
        <f>SUM(J29:P29)</f>
        <v>2419.26</v>
      </c>
      <c r="J29" s="10">
        <v>1301.9</v>
      </c>
      <c r="K29" s="10">
        <v>789</v>
      </c>
      <c r="L29" s="10"/>
      <c r="M29" s="10">
        <v>328.36</v>
      </c>
      <c r="N29" s="10"/>
      <c r="O29" s="10"/>
      <c r="P29" s="10"/>
      <c r="Q29" s="24"/>
    </row>
    <row r="30" spans="1:17" ht="27.75" customHeight="1">
      <c r="A30" s="3">
        <f t="shared" si="0"/>
        <v>19</v>
      </c>
      <c r="B30" s="4" t="s">
        <v>53</v>
      </c>
      <c r="C30" s="15" t="s">
        <v>35</v>
      </c>
      <c r="D30" s="15" t="s">
        <v>27</v>
      </c>
      <c r="E30" s="15">
        <v>133488.3</v>
      </c>
      <c r="F30" s="15">
        <v>160185.9</v>
      </c>
      <c r="G30" s="15" t="s">
        <v>45</v>
      </c>
      <c r="H30" s="15" t="s">
        <v>34</v>
      </c>
      <c r="I30" s="10"/>
      <c r="J30" s="10"/>
      <c r="K30" s="10"/>
      <c r="L30" s="10"/>
      <c r="M30" s="10"/>
      <c r="N30" s="10"/>
      <c r="O30" s="10"/>
      <c r="P30" s="10"/>
      <c r="Q30" s="24"/>
    </row>
    <row r="31" spans="1:17" ht="27" customHeight="1">
      <c r="A31" s="3">
        <f t="shared" si="0"/>
        <v>20</v>
      </c>
      <c r="B31" s="4" t="s">
        <v>26</v>
      </c>
      <c r="C31" s="16"/>
      <c r="D31" s="16"/>
      <c r="E31" s="16"/>
      <c r="F31" s="16"/>
      <c r="G31" s="16"/>
      <c r="H31" s="16"/>
      <c r="I31" s="9">
        <f>SUM(J31:P31)</f>
        <v>0</v>
      </c>
      <c r="J31" s="9">
        <f aca="true" t="shared" si="6" ref="J31:P31">SUM(J32)</f>
        <v>0</v>
      </c>
      <c r="K31" s="9">
        <f t="shared" si="6"/>
        <v>0</v>
      </c>
      <c r="L31" s="9">
        <f t="shared" si="6"/>
        <v>0</v>
      </c>
      <c r="M31" s="9">
        <f t="shared" si="6"/>
        <v>0</v>
      </c>
      <c r="N31" s="9">
        <f t="shared" si="6"/>
        <v>0</v>
      </c>
      <c r="O31" s="9">
        <f t="shared" si="6"/>
        <v>0</v>
      </c>
      <c r="P31" s="9">
        <f t="shared" si="6"/>
        <v>0</v>
      </c>
      <c r="Q31" s="24"/>
    </row>
    <row r="32" spans="1:17" ht="21.75" customHeight="1">
      <c r="A32" s="3">
        <f t="shared" si="0"/>
        <v>21</v>
      </c>
      <c r="B32" s="5" t="s">
        <v>13</v>
      </c>
      <c r="C32" s="17"/>
      <c r="D32" s="17"/>
      <c r="E32" s="17"/>
      <c r="F32" s="17"/>
      <c r="G32" s="17"/>
      <c r="H32" s="17"/>
      <c r="I32" s="10">
        <f>SUM(J32:P32)</f>
        <v>0</v>
      </c>
      <c r="J32" s="10">
        <v>0</v>
      </c>
      <c r="K32" s="10">
        <v>0</v>
      </c>
      <c r="L32" s="10">
        <v>0</v>
      </c>
      <c r="M32" s="10"/>
      <c r="N32" s="10"/>
      <c r="O32" s="10"/>
      <c r="P32" s="10"/>
      <c r="Q32" s="24"/>
    </row>
    <row r="33" spans="1:17" ht="30" customHeight="1">
      <c r="A33" s="22" t="s">
        <v>16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4"/>
    </row>
    <row r="34" ht="13.5" customHeight="1">
      <c r="Q34" s="24"/>
    </row>
    <row r="36" ht="51" customHeight="1"/>
  </sheetData>
  <mergeCells count="62">
    <mergeCell ref="G16:G18"/>
    <mergeCell ref="H16:H18"/>
    <mergeCell ref="C16:C18"/>
    <mergeCell ref="D16:D18"/>
    <mergeCell ref="E16:E18"/>
    <mergeCell ref="F16:F18"/>
    <mergeCell ref="B12:P12"/>
    <mergeCell ref="B26:P26"/>
    <mergeCell ref="M9:M10"/>
    <mergeCell ref="A8:A10"/>
    <mergeCell ref="B8:B10"/>
    <mergeCell ref="C8:C10"/>
    <mergeCell ref="D8:D10"/>
    <mergeCell ref="C19:C21"/>
    <mergeCell ref="N9:N10"/>
    <mergeCell ref="O9:O10"/>
    <mergeCell ref="I8:P8"/>
    <mergeCell ref="E9:E10"/>
    <mergeCell ref="F9:F10"/>
    <mergeCell ref="I9:I10"/>
    <mergeCell ref="A33:P33"/>
    <mergeCell ref="A2:P2"/>
    <mergeCell ref="Q25:Q34"/>
    <mergeCell ref="A4:P4"/>
    <mergeCell ref="A5:P5"/>
    <mergeCell ref="A6:P6"/>
    <mergeCell ref="J9:J10"/>
    <mergeCell ref="K9:K10"/>
    <mergeCell ref="L9:L10"/>
    <mergeCell ref="D30:D32"/>
    <mergeCell ref="D27:D29"/>
    <mergeCell ref="D19:D21"/>
    <mergeCell ref="D22:D25"/>
    <mergeCell ref="E19:E21"/>
    <mergeCell ref="F19:F21"/>
    <mergeCell ref="G19:G21"/>
    <mergeCell ref="H19:H21"/>
    <mergeCell ref="H22:H25"/>
    <mergeCell ref="C22:C25"/>
    <mergeCell ref="E22:E25"/>
    <mergeCell ref="F22:F25"/>
    <mergeCell ref="G22:G25"/>
    <mergeCell ref="H27:H29"/>
    <mergeCell ref="C30:C32"/>
    <mergeCell ref="E30:E32"/>
    <mergeCell ref="F30:F32"/>
    <mergeCell ref="G30:G32"/>
    <mergeCell ref="H30:H32"/>
    <mergeCell ref="C27:C29"/>
    <mergeCell ref="E27:E29"/>
    <mergeCell ref="F27:F29"/>
    <mergeCell ref="G27:G29"/>
    <mergeCell ref="N1:P1"/>
    <mergeCell ref="D13:D15"/>
    <mergeCell ref="C13:C15"/>
    <mergeCell ref="H13:H15"/>
    <mergeCell ref="G13:G15"/>
    <mergeCell ref="F13:F15"/>
    <mergeCell ref="E13:E15"/>
    <mergeCell ref="P9:P10"/>
    <mergeCell ref="E8:F8"/>
    <mergeCell ref="G8:H9"/>
  </mergeCells>
  <printOptions/>
  <pageMargins left="0" right="0" top="0.7874015748031497" bottom="0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ЖКХ</cp:lastModifiedBy>
  <cp:lastPrinted>2017-05-25T03:02:59Z</cp:lastPrinted>
  <dcterms:created xsi:type="dcterms:W3CDTF">2015-10-22T10:04:18Z</dcterms:created>
  <dcterms:modified xsi:type="dcterms:W3CDTF">2017-05-25T03:03:20Z</dcterms:modified>
  <cp:category/>
  <cp:version/>
  <cp:contentType/>
  <cp:contentStatus/>
</cp:coreProperties>
</file>