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тдел ЖКиГХ\Региональный оператор\Изминения в краткоср прогр\Краткосрочные планы 2015-2017\"/>
    </mc:Choice>
  </mc:AlternateContent>
  <bookViews>
    <workbookView xWindow="0" yWindow="0" windowWidth="28800" windowHeight="12435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calcPr calcId="152511"/>
</workbook>
</file>

<file path=xl/calcChain.xml><?xml version="1.0" encoding="utf-8"?>
<calcChain xmlns="http://schemas.openxmlformats.org/spreadsheetml/2006/main">
  <c r="E159" i="1" l="1"/>
  <c r="D158" i="1"/>
  <c r="G158" i="1"/>
  <c r="G159" i="1" s="1"/>
  <c r="H158" i="1"/>
  <c r="I158" i="1"/>
  <c r="J158" i="1"/>
  <c r="K158" i="1"/>
  <c r="L158" i="1"/>
  <c r="S158" i="1"/>
  <c r="U158" i="1"/>
  <c r="U159" i="1" s="1"/>
  <c r="C158" i="1"/>
  <c r="U128" i="1"/>
  <c r="S128" i="1"/>
  <c r="L128" i="1"/>
  <c r="K128" i="1"/>
  <c r="J128" i="1"/>
  <c r="H128" i="1"/>
  <c r="G128" i="1"/>
  <c r="D128" i="1"/>
  <c r="C128" i="1"/>
  <c r="S104" i="1"/>
  <c r="S159" i="1" s="1"/>
  <c r="L104" i="1"/>
  <c r="L159" i="1" s="1"/>
  <c r="K104" i="1"/>
  <c r="K159" i="1" s="1"/>
  <c r="J104" i="1"/>
  <c r="J159" i="1" s="1"/>
  <c r="H104" i="1"/>
  <c r="H159" i="1" s="1"/>
  <c r="D104" i="1"/>
  <c r="D159" i="1" s="1"/>
  <c r="C104" i="1"/>
  <c r="C159" i="1" s="1"/>
  <c r="K77" i="1" l="1"/>
  <c r="K47" i="1"/>
  <c r="K23" i="1"/>
  <c r="J77" i="1"/>
  <c r="J47" i="1"/>
  <c r="J23" i="1"/>
  <c r="I77" i="1"/>
  <c r="I47" i="1"/>
  <c r="I23" i="1"/>
  <c r="H77" i="1"/>
  <c r="H47" i="1"/>
  <c r="H23" i="1"/>
  <c r="N77" i="1"/>
  <c r="N47" i="1"/>
  <c r="N23" i="1"/>
  <c r="H78" i="1" l="1"/>
  <c r="J78" i="1"/>
  <c r="N78" i="1"/>
  <c r="I78" i="1"/>
  <c r="K78" i="1"/>
</calcChain>
</file>

<file path=xl/sharedStrings.xml><?xml version="1.0" encoding="utf-8"?>
<sst xmlns="http://schemas.openxmlformats.org/spreadsheetml/2006/main" count="946" uniqueCount="242">
  <si>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</si>
  <si>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</si>
  <si>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</si>
  <si>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</si>
  <si>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</si>
  <si>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</si>
  <si>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</si>
  <si>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</si>
  <si>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</si>
  <si>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</si>
  <si>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</si>
  <si>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</si>
  <si>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</si>
  <si>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</si>
  <si>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</si>
  <si>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</si>
  <si>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</si>
  <si>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</si>
  <si>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</si>
  <si>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</si>
  <si>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</si>
  <si>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</si>
  <si>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</si>
  <si>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</si>
  <si>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</si>
  <si>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</si>
  <si>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</si>
  <si>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</si>
  <si>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</si>
  <si>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</si>
  <si>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</si>
  <si>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</si>
  <si>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</si>
  <si>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</si>
  <si>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</si>
  <si>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</si>
  <si>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</si>
  <si>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</si>
  <si>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</si>
  <si>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</si>
  <si>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</si>
  <si>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2015 г.</t>
  </si>
  <si>
    <t>Камышловский ГО, г. Камышлов, ул. Механизаторов, д. 26</t>
  </si>
  <si>
    <t>1863</t>
  </si>
  <si>
    <t>Кирпичные</t>
  </si>
  <si>
    <t>2015 год</t>
  </si>
  <si>
    <t>Камышловский ГО, г. Камышлов, ул. Карла Маркса, д. 26</t>
  </si>
  <si>
    <t>1870</t>
  </si>
  <si>
    <t>Камышловский ГО, г. Камышлов, ул. Красных Орлов, д. 49</t>
  </si>
  <si>
    <t>1872</t>
  </si>
  <si>
    <t>Бревно (брус)</t>
  </si>
  <si>
    <t>Камышловский ГО, г. Камышлов, ул. Свердлова, д. 51</t>
  </si>
  <si>
    <t>1873</t>
  </si>
  <si>
    <t>Камышловский ГО, г. Камышлов, ул. Карла Маркса, д. 33</t>
  </si>
  <si>
    <t>1885</t>
  </si>
  <si>
    <t>Камышловский ГО, г. Камышлов, ул. Карла Маркса, д. 35</t>
  </si>
  <si>
    <t>1886</t>
  </si>
  <si>
    <t>Камышловский ГО, г. Камышлов, ул. Красных Орлов, д. 85</t>
  </si>
  <si>
    <t>1887</t>
  </si>
  <si>
    <t>Камышловский ГО, г. Камышлов, ул. Гагарина, д. 7ЛИТ. АА1</t>
  </si>
  <si>
    <t>1896</t>
  </si>
  <si>
    <t>Камышловский ГО, г. Камышлов, ул. Ленина, д. 21</t>
  </si>
  <si>
    <t>1900</t>
  </si>
  <si>
    <t>Камышловский ГО, г. Камышлов, ул. Свердлова, д. 40ЛИТ. А</t>
  </si>
  <si>
    <t>1906</t>
  </si>
  <si>
    <t>Комбинированные</t>
  </si>
  <si>
    <t>Камышловский ГО, г. Камышлов, ул. Вокзальная, д. 3</t>
  </si>
  <si>
    <t>1914</t>
  </si>
  <si>
    <t>Камышловский ГО, г. Камышлов, ул. Комсомольская, д. 16</t>
  </si>
  <si>
    <t>1917</t>
  </si>
  <si>
    <t>Камышловский ГО, г. Камышлов, ул. Красных Орлов, д. 42</t>
  </si>
  <si>
    <t>Камышловский ГО, г. Камышлов, ул. Урицкого, д. 10ЛИТ. А</t>
  </si>
  <si>
    <t>1918</t>
  </si>
  <si>
    <t>Камышловский ГО, г. Камышлов, ул. Урицкого, д. 10ЛИТ. Б</t>
  </si>
  <si>
    <t>Камышловский ГО, г. Камышлов, ул. Молокова, д. 3</t>
  </si>
  <si>
    <t>1937</t>
  </si>
  <si>
    <t>Итого за 2015 г. по  домам</t>
  </si>
  <si>
    <t>2016 г.</t>
  </si>
  <si>
    <t>2016 год</t>
  </si>
  <si>
    <t>18</t>
  </si>
  <si>
    <t>Камышловский ГО, г. Камышлов, ул. Энгельса, д. 179</t>
  </si>
  <si>
    <t>1865</t>
  </si>
  <si>
    <t>19</t>
  </si>
  <si>
    <t>Камышловский ГО, г. Камышлов, ул. Красных Орлов, д. 88</t>
  </si>
  <si>
    <t>1868</t>
  </si>
  <si>
    <t>20</t>
  </si>
  <si>
    <t>21</t>
  </si>
  <si>
    <t>22</t>
  </si>
  <si>
    <t>Камышловский ГО, г. Камышлов, ул. Пролетарская, д. 3ЛИТ. А</t>
  </si>
  <si>
    <t>23</t>
  </si>
  <si>
    <t>Камышловский ГО, г. Камышлов, ул. Пролетарская, д. 3ЛИТ. Б</t>
  </si>
  <si>
    <t>1876</t>
  </si>
  <si>
    <t>24</t>
  </si>
  <si>
    <t>Камышловский ГО, г. Камышлов, ул. Пролетарская, д. 17</t>
  </si>
  <si>
    <t>25</t>
  </si>
  <si>
    <t>Камышловский ГО, г. Камышлов, ул. Карла Маркса, д. 25</t>
  </si>
  <si>
    <t>26</t>
  </si>
  <si>
    <t>Камышловский ГО, г. Камышлов, ул. Карла Маркса, д. 32</t>
  </si>
  <si>
    <t>27</t>
  </si>
  <si>
    <t>Камышловский ГО, г. Камышлов, ул. Карла Маркса, д. 12</t>
  </si>
  <si>
    <t>28</t>
  </si>
  <si>
    <t>Камышловский ГО, г. Камышлов, ул. Красных Орлов, д. 73</t>
  </si>
  <si>
    <t>29</t>
  </si>
  <si>
    <t>Камышловский ГО, г. Камышлов, ул. Маяковского, д. 4</t>
  </si>
  <si>
    <t>1890</t>
  </si>
  <si>
    <t>30</t>
  </si>
  <si>
    <t>Камышловский ГО, г. Камышлов, ул. Карла Маркса, д. 18</t>
  </si>
  <si>
    <t>31</t>
  </si>
  <si>
    <t>Камышловский ГО, г. Камышлов, ул. Красных Орлов, д. 83</t>
  </si>
  <si>
    <t>1898</t>
  </si>
  <si>
    <t>32</t>
  </si>
  <si>
    <t>Камышловский ГО, г. Камышлов, ул. Карла Маркса, д. 49ЛИТ. Б</t>
  </si>
  <si>
    <t>1901</t>
  </si>
  <si>
    <t>33</t>
  </si>
  <si>
    <t>Камышловский ГО, г. Камышлов, ул. Максима Горького, д. 4</t>
  </si>
  <si>
    <t>1902</t>
  </si>
  <si>
    <t>34</t>
  </si>
  <si>
    <t>Камышловский ГО, г. Камышлов, ул. Ленина, д. 6ЛИТ. Б</t>
  </si>
  <si>
    <t>1910</t>
  </si>
  <si>
    <t>35</t>
  </si>
  <si>
    <t>Камышловский ГО, г. Камышлов, ул. Карла Маркса, д. 6</t>
  </si>
  <si>
    <t>36</t>
  </si>
  <si>
    <t>Камышловский ГО, г. Камышлов, ул. Карла Либкнехта, д. 1Б ЛИТ. Г</t>
  </si>
  <si>
    <t>1912</t>
  </si>
  <si>
    <t>37</t>
  </si>
  <si>
    <t>Камышловский ГО, г. Камышлов, ул. Розы Люксембург, д. 12ЛИТ. В</t>
  </si>
  <si>
    <t>38</t>
  </si>
  <si>
    <t>39</t>
  </si>
  <si>
    <t>Итого за 2016 г. по  домам</t>
  </si>
  <si>
    <t>2017 г.</t>
  </si>
  <si>
    <t>40</t>
  </si>
  <si>
    <t>Камышловский ГО, г. Камышлов, ул. Карла Маркса, д. 45</t>
  </si>
  <si>
    <t>1853</t>
  </si>
  <si>
    <t>2017 год</t>
  </si>
  <si>
    <t>41</t>
  </si>
  <si>
    <t>Камышловский ГО, г. Камышлов, ул. Свердлова, д. 28</t>
  </si>
  <si>
    <t>42</t>
  </si>
  <si>
    <t>Камышловский ГО, г. Камышлов, ул. Свердлова, д. 143</t>
  </si>
  <si>
    <t>1877</t>
  </si>
  <si>
    <t>43</t>
  </si>
  <si>
    <t>Камышловский ГО, г. Камышлов, ул. Урицкого, д. 14</t>
  </si>
  <si>
    <t>1881</t>
  </si>
  <si>
    <t>44</t>
  </si>
  <si>
    <t>Камышловский ГО, г. Камышлов, ул. Маяковского, д. 9</t>
  </si>
  <si>
    <t>45</t>
  </si>
  <si>
    <t>Камышловский ГО, г. Камышлов, ул. Карла Маркса, д. 10</t>
  </si>
  <si>
    <t>46</t>
  </si>
  <si>
    <t>Камышловский ГО, г. Камышлов, ул. Пролетарская, д. 24ЛИТ. А</t>
  </si>
  <si>
    <t>47</t>
  </si>
  <si>
    <t>Камышловский ГО, г. Камышлов, ул. Карла Маркса, д. 20ЛИТ. А</t>
  </si>
  <si>
    <t>1889</t>
  </si>
  <si>
    <t>48</t>
  </si>
  <si>
    <t>Камышловский ГО, г. Камышлов, ул. Свердлова, д. 115ЛИТ. Б</t>
  </si>
  <si>
    <t>49</t>
  </si>
  <si>
    <t>Камышловский ГО, г. Камышлов, ул. Красных Орлов, д. 54</t>
  </si>
  <si>
    <t>50</t>
  </si>
  <si>
    <t>Камышловский ГО, г. Камышлов, ул. Красных Орлов, д. 92</t>
  </si>
  <si>
    <t>51</t>
  </si>
  <si>
    <t>Камышловский ГО, г. Камышлов, ул. Карла Маркса, д. 15ЛИТ. А</t>
  </si>
  <si>
    <t>1904</t>
  </si>
  <si>
    <t>52</t>
  </si>
  <si>
    <t>Камышловский ГО, г. Камышлов, ул. Свердлова, д. 115ЛИТ. А</t>
  </si>
  <si>
    <t>53</t>
  </si>
  <si>
    <t>Камышловский ГО, г. Камышлов, ул. Энгельса, д. 184</t>
  </si>
  <si>
    <t>54</t>
  </si>
  <si>
    <t>Камышловский ГО, г. Камышлов, ул. Пролетарская, д. 39</t>
  </si>
  <si>
    <t>55</t>
  </si>
  <si>
    <t>Камышловский ГО, г. Камышлов, ул. Свердлова, д. 61ЛИТ. А</t>
  </si>
  <si>
    <t>56</t>
  </si>
  <si>
    <t>Камышловский ГО, г. Камышлов, ул. Энгельса, д. 246</t>
  </si>
  <si>
    <t>57</t>
  </si>
  <si>
    <t>Камышловский ГО, г. Камышлов, ул. Карла Либкнехта, д. 1Б ЛИТ. А</t>
  </si>
  <si>
    <t>58</t>
  </si>
  <si>
    <t>Камышловский ГО, г. Камышлов, ул. Красных Орлов, д. 48-50ЛИТ. А</t>
  </si>
  <si>
    <t>1916</t>
  </si>
  <si>
    <t>59</t>
  </si>
  <si>
    <t>Камышловский ГО, г. Камышлов, ул. Кирова, д. 49ЛИТ. А</t>
  </si>
  <si>
    <t>60</t>
  </si>
  <si>
    <t>Камышловский ГО, г. Камышлов, ул. Комсомольская, д. 17</t>
  </si>
  <si>
    <t>61</t>
  </si>
  <si>
    <t>Камышловский ГО, г. Камышлов, ул. Гагарина, д. 8</t>
  </si>
  <si>
    <t>62</t>
  </si>
  <si>
    <t>Камышловский ГО, г. Камышлов, ул. Свердлова, д. 55</t>
  </si>
  <si>
    <t>63</t>
  </si>
  <si>
    <t>Камышловский ГО, г. Камышлов, ул. Свердлова, д. 69</t>
  </si>
  <si>
    <t>64</t>
  </si>
  <si>
    <t>Камышловский ГО, г. Камышлов, ул. Энгельса, д. 119</t>
  </si>
  <si>
    <t>65</t>
  </si>
  <si>
    <t>Камышловский ГО, г. Камышлов, ул. Кирова, д. 15ЛИТ. АА1</t>
  </si>
  <si>
    <t>1925</t>
  </si>
  <si>
    <t>66</t>
  </si>
  <si>
    <t>Камышловский ГО, г. Камышлов, ул. Кирова, д. 37</t>
  </si>
  <si>
    <t>1932</t>
  </si>
  <si>
    <t>67</t>
  </si>
  <si>
    <t>Камышловский ГО, г. Камышлов, ул. Карла Либкнехта, д. 3</t>
  </si>
  <si>
    <t>1934</t>
  </si>
  <si>
    <t>Итого за 2017 г. по  домам</t>
  </si>
  <si>
    <t>Итого по Камышловский городской округ</t>
  </si>
  <si>
    <t>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</si>
  <si>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</si>
  <si>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</si>
  <si>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</si>
  <si>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</si>
  <si>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</si>
  <si>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</si>
  <si>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</si>
  <si>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</si>
  <si>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</si>
  <si>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</si>
  <si>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</si>
  <si>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</si>
  <si>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</si>
  <si>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</si>
  <si>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</si>
  <si>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</si>
  <si>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</si>
  <si>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</si>
  <si>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</si>
  <si>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Итого за 2015 г.</t>
  </si>
  <si>
    <t>Итого за 2016 г.</t>
  </si>
  <si>
    <t>Итого за 2017 г.</t>
  </si>
  <si>
    <t>Приложение № 3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2015-2044 годы, утвержденной постановлением Правительства Свердловской области от 22.04.2014 № 306-ПП</t>
  </si>
  <si>
    <t>Итоги по годам</t>
  </si>
  <si>
    <t>Наименование МО</t>
  </si>
  <si>
    <t>Количество МКД</t>
  </si>
  <si>
    <t>Всего</t>
  </si>
  <si>
    <t>Итого по субъекту</t>
  </si>
  <si>
    <t>Итого по Муниципальные образования Свердловской области на 2015 г.</t>
  </si>
  <si>
    <t>Итого по Муниципальные образования Свердловской области на 2016 г.</t>
  </si>
  <si>
    <t>Итого по Муниципальные образования Свердловской области на 2017 г.</t>
  </si>
  <si>
    <t>Приложение № 4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2015-2044 годы, утвержденной постановлением Правительства Свердловской области от 22.04.2014 № 306-ПП</t>
  </si>
  <si>
    <t>Итоги по муниципальным образованиям</t>
  </si>
  <si>
    <t>Камышловский городской округ</t>
  </si>
  <si>
    <t>Приложение № 2</t>
  </si>
  <si>
    <t>I.  ПЕРЕЧЕНЬ
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</si>
  <si>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II. 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</si>
  <si>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Итого за 2015г.</t>
  </si>
  <si>
    <t>Итого за 2016г.</t>
  </si>
  <si>
    <t>Итого за 2017г.</t>
  </si>
  <si>
    <t>Итого по Камышловскому городскому округу</t>
  </si>
  <si>
    <t>Краткосрочный план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Камышловского городского округа на 2015-2017 годы</t>
  </si>
  <si>
    <t>Приложение к постановлению Камышловского городского округа от 20.10.2015 года №1470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</si>
</sst>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>
      <alignment horizontal="left" vertical="center" wrapText="1"/>
    </xf>
    <xf numFmtId="0" fontId="0" fillId="0" borderId="0" xfId="0" applyFill="1">
      <alignment horizontal="left" vertical="center" wrapText="1"/>
    </xf>
    <xf numFmtId="4" fontId="0" fillId="33" borderId="10" xfId="0" applyNumberFormat="1" applyFill="1" applyBorder="1">
      <alignment horizontal="left" vertical="center" wrapText="1"/>
    </xf>
    <xf numFmtId="0" fontId="0" fillId="33" borderId="10" xfId="0" applyFill="1" applyBorder="1">
      <alignment horizontal="lef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59"/>
  <sheetViews>
    <sheetView tabSelected="1" topLeftCell="A46" zoomScale="70" zoomScaleNormal="70" workbookViewId="0">
      <selection activeCell="B60" sqref="B60"/>
    </sheetView>
  </sheetViews>
  <sheetFormatPr defaultRowHeight="12.75" x14ac:dyDescent="0.2"/>
  <cols>
    <col min="1" max="1" width="11.1640625" customWidth="1"/>
    <col min="2" max="2" width="44.5" customWidth="1"/>
    <col min="3" max="3" width="16.1640625" customWidth="1"/>
    <col min="4" max="4" width="14.5" customWidth="1"/>
    <col min="5" max="5" width="16.6640625" customWidth="1"/>
    <col min="6" max="6" width="8.83203125" customWidth="1"/>
    <col min="7" max="7" width="11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  <col min="19" max="19" width="14.1640625" customWidth="1"/>
    <col min="21" max="21" width="13.6640625" customWidth="1"/>
  </cols>
  <sheetData>
    <row r="3" spans="1:17" ht="50.1" customHeight="1" x14ac:dyDescent="0.2">
      <c r="I3" s="35" t="s">
        <v>241</v>
      </c>
      <c r="J3" s="35"/>
      <c r="K3" s="35"/>
      <c r="L3" s="35"/>
      <c r="M3" s="35"/>
      <c r="N3" s="35"/>
      <c r="O3" s="35"/>
      <c r="P3" s="35"/>
      <c r="Q3" s="35"/>
    </row>
    <row r="4" spans="1:17" ht="66" customHeight="1" x14ac:dyDescent="0.2">
      <c r="A4" s="28" t="s">
        <v>240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65.099999999999994" customHeight="1" x14ac:dyDescent="0.2">
      <c r="A5" s="20" t="s">
        <v>234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">
      <c r="A6" s="21" t="s">
        <v>0</v>
      </c>
      <c r="B6" s="21" t="s">
        <v>1</v>
      </c>
      <c r="C6" s="24" t="s">
        <v>2</v>
      </c>
      <c r="D6" s="26"/>
      <c r="E6" s="30" t="s">
        <v>3</v>
      </c>
      <c r="F6" s="30" t="s">
        <v>4</v>
      </c>
      <c r="G6" s="30" t="s">
        <v>5</v>
      </c>
      <c r="H6" s="30" t="s">
        <v>6</v>
      </c>
      <c r="I6" s="24" t="s">
        <v>7</v>
      </c>
      <c r="J6" s="25"/>
      <c r="K6" s="25"/>
      <c r="L6" s="26"/>
      <c r="M6" s="30" t="s">
        <v>8</v>
      </c>
      <c r="N6" s="30" t="s">
        <v>9</v>
      </c>
      <c r="O6" s="30" t="s">
        <v>10</v>
      </c>
      <c r="P6" s="30" t="s">
        <v>11</v>
      </c>
      <c r="Q6" s="30" t="s">
        <v>12</v>
      </c>
    </row>
    <row r="7" spans="1:17" x14ac:dyDescent="0.2">
      <c r="A7" s="22"/>
      <c r="B7" s="22"/>
      <c r="C7" s="30" t="s">
        <v>13</v>
      </c>
      <c r="D7" s="30" t="s">
        <v>14</v>
      </c>
      <c r="E7" s="31"/>
      <c r="F7" s="31"/>
      <c r="G7" s="31"/>
      <c r="H7" s="31"/>
      <c r="I7" s="30" t="s">
        <v>15</v>
      </c>
      <c r="J7" s="24" t="s">
        <v>16</v>
      </c>
      <c r="K7" s="26"/>
      <c r="L7" s="30" t="s">
        <v>17</v>
      </c>
      <c r="M7" s="31"/>
      <c r="N7" s="31"/>
      <c r="O7" s="31"/>
      <c r="P7" s="31"/>
      <c r="Q7" s="31"/>
    </row>
    <row r="8" spans="1:17" ht="99.95" customHeight="1" x14ac:dyDescent="0.2">
      <c r="A8" s="22"/>
      <c r="B8" s="22"/>
      <c r="C8" s="31"/>
      <c r="D8" s="31"/>
      <c r="E8" s="31"/>
      <c r="F8" s="31"/>
      <c r="G8" s="31"/>
      <c r="H8" s="32"/>
      <c r="I8" s="32"/>
      <c r="J8" s="2" t="s">
        <v>18</v>
      </c>
      <c r="K8" s="2" t="s">
        <v>19</v>
      </c>
      <c r="L8" s="32"/>
      <c r="M8" s="32"/>
      <c r="N8" s="32"/>
      <c r="O8" s="32"/>
      <c r="P8" s="32"/>
      <c r="Q8" s="31"/>
    </row>
    <row r="9" spans="1:17" x14ac:dyDescent="0.2">
      <c r="A9" s="23"/>
      <c r="B9" s="23"/>
      <c r="C9" s="32"/>
      <c r="D9" s="32"/>
      <c r="E9" s="32"/>
      <c r="F9" s="32"/>
      <c r="G9" s="32"/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21</v>
      </c>
      <c r="N9" s="1" t="s">
        <v>22</v>
      </c>
      <c r="O9" s="1" t="s">
        <v>23</v>
      </c>
      <c r="P9" s="1" t="s">
        <v>23</v>
      </c>
      <c r="Q9" s="32"/>
    </row>
    <row r="10" spans="1:17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  <c r="H10" s="1" t="s">
        <v>31</v>
      </c>
      <c r="I10" s="1" t="s">
        <v>32</v>
      </c>
      <c r="J10" s="1" t="s">
        <v>33</v>
      </c>
      <c r="K10" s="1" t="s">
        <v>34</v>
      </c>
      <c r="L10" s="1" t="s">
        <v>35</v>
      </c>
      <c r="M10" s="1" t="s">
        <v>36</v>
      </c>
      <c r="N10" s="1" t="s">
        <v>37</v>
      </c>
      <c r="O10" s="1" t="s">
        <v>38</v>
      </c>
      <c r="P10" s="1" t="s">
        <v>39</v>
      </c>
      <c r="Q10" s="1" t="s">
        <v>40</v>
      </c>
    </row>
    <row r="11" spans="1:17" x14ac:dyDescent="0.2">
      <c r="A11" s="24" t="s">
        <v>41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25.5" x14ac:dyDescent="0.2">
      <c r="A12" s="1">
        <v>1</v>
      </c>
      <c r="B12" s="3" t="s">
        <v>51</v>
      </c>
      <c r="C12" s="3" t="s">
        <v>52</v>
      </c>
      <c r="D12" s="3"/>
      <c r="E12" s="3" t="s">
        <v>44</v>
      </c>
      <c r="F12" s="3" t="s">
        <v>25</v>
      </c>
      <c r="G12" s="3" t="s">
        <v>24</v>
      </c>
      <c r="H12" s="4">
        <v>258.3</v>
      </c>
      <c r="I12" s="4">
        <v>240.4</v>
      </c>
      <c r="J12" s="4">
        <v>0</v>
      </c>
      <c r="K12" s="4">
        <v>91.8</v>
      </c>
      <c r="L12" s="4"/>
      <c r="M12" s="5">
        <v>18</v>
      </c>
      <c r="N12" s="4">
        <v>956627.46</v>
      </c>
      <c r="O12" s="4">
        <v>3979.32</v>
      </c>
      <c r="P12" s="4">
        <v>8955.17</v>
      </c>
      <c r="Q12" s="1" t="s">
        <v>45</v>
      </c>
    </row>
    <row r="13" spans="1:17" ht="25.5" x14ac:dyDescent="0.2">
      <c r="A13" s="1">
        <v>2</v>
      </c>
      <c r="B13" s="3" t="s">
        <v>53</v>
      </c>
      <c r="C13" s="3" t="s">
        <v>54</v>
      </c>
      <c r="D13" s="3"/>
      <c r="E13" s="3" t="s">
        <v>44</v>
      </c>
      <c r="F13" s="3" t="s">
        <v>25</v>
      </c>
      <c r="G13" s="3" t="s">
        <v>24</v>
      </c>
      <c r="H13" s="4">
        <v>467.61</v>
      </c>
      <c r="I13" s="4">
        <v>425.1</v>
      </c>
      <c r="J13" s="4">
        <v>188.7</v>
      </c>
      <c r="K13" s="4">
        <v>236.4</v>
      </c>
      <c r="L13" s="4"/>
      <c r="M13" s="5">
        <v>16</v>
      </c>
      <c r="N13" s="4">
        <v>1843171.06</v>
      </c>
      <c r="O13" s="4">
        <v>4335.8500000000004</v>
      </c>
      <c r="P13" s="4">
        <v>8955.17</v>
      </c>
      <c r="Q13" s="1" t="s">
        <v>45</v>
      </c>
    </row>
    <row r="14" spans="1:17" ht="25.5" x14ac:dyDescent="0.2">
      <c r="A14" s="1">
        <v>3</v>
      </c>
      <c r="B14" s="3" t="s">
        <v>55</v>
      </c>
      <c r="C14" s="3" t="s">
        <v>56</v>
      </c>
      <c r="D14" s="3"/>
      <c r="E14" s="3" t="s">
        <v>44</v>
      </c>
      <c r="F14" s="3" t="s">
        <v>24</v>
      </c>
      <c r="G14" s="3" t="s">
        <v>24</v>
      </c>
      <c r="H14" s="4">
        <v>499.9</v>
      </c>
      <c r="I14" s="4">
        <v>406.4</v>
      </c>
      <c r="J14" s="4">
        <v>0</v>
      </c>
      <c r="K14" s="4">
        <v>176.3</v>
      </c>
      <c r="L14" s="4"/>
      <c r="M14" s="5">
        <v>7</v>
      </c>
      <c r="N14" s="4">
        <v>2509361.87</v>
      </c>
      <c r="O14" s="4">
        <v>6174.61</v>
      </c>
      <c r="P14" s="4">
        <v>8955.17</v>
      </c>
      <c r="Q14" s="1" t="s">
        <v>45</v>
      </c>
    </row>
    <row r="15" spans="1:17" ht="25.5" x14ac:dyDescent="0.2">
      <c r="A15" s="1">
        <v>4</v>
      </c>
      <c r="B15" s="3" t="s">
        <v>57</v>
      </c>
      <c r="C15" s="3" t="s">
        <v>58</v>
      </c>
      <c r="D15" s="3"/>
      <c r="E15" s="3" t="s">
        <v>50</v>
      </c>
      <c r="F15" s="3" t="s">
        <v>25</v>
      </c>
      <c r="G15" s="3" t="s">
        <v>25</v>
      </c>
      <c r="H15" s="4">
        <v>486.42</v>
      </c>
      <c r="I15" s="4">
        <v>442.2</v>
      </c>
      <c r="J15" s="4">
        <v>0</v>
      </c>
      <c r="K15" s="4">
        <v>442.2</v>
      </c>
      <c r="L15" s="4"/>
      <c r="M15" s="5">
        <v>17</v>
      </c>
      <c r="N15" s="4">
        <v>1654790</v>
      </c>
      <c r="O15" s="4">
        <v>3742.18</v>
      </c>
      <c r="P15" s="4">
        <v>12335.06</v>
      </c>
      <c r="Q15" s="1" t="s">
        <v>45</v>
      </c>
    </row>
    <row r="16" spans="1:17" ht="25.5" x14ac:dyDescent="0.2">
      <c r="A16" s="1">
        <v>5</v>
      </c>
      <c r="B16" s="3" t="s">
        <v>59</v>
      </c>
      <c r="C16" s="3" t="s">
        <v>60</v>
      </c>
      <c r="D16" s="3"/>
      <c r="E16" s="3" t="s">
        <v>44</v>
      </c>
      <c r="F16" s="3" t="s">
        <v>25</v>
      </c>
      <c r="G16" s="3" t="s">
        <v>25</v>
      </c>
      <c r="H16" s="4">
        <v>496.43</v>
      </c>
      <c r="I16" s="4">
        <v>451.3</v>
      </c>
      <c r="J16" s="4">
        <v>0</v>
      </c>
      <c r="K16" s="4">
        <v>451.3</v>
      </c>
      <c r="L16" s="4"/>
      <c r="M16" s="5">
        <v>23</v>
      </c>
      <c r="N16" s="4">
        <v>1737184.62</v>
      </c>
      <c r="O16" s="4">
        <v>3849.29</v>
      </c>
      <c r="P16" s="4">
        <v>8955.17</v>
      </c>
      <c r="Q16" s="1" t="s">
        <v>45</v>
      </c>
    </row>
    <row r="17" spans="1:17" ht="25.5" x14ac:dyDescent="0.2">
      <c r="A17" s="1">
        <v>6</v>
      </c>
      <c r="B17" s="3" t="s">
        <v>61</v>
      </c>
      <c r="C17" s="3" t="s">
        <v>62</v>
      </c>
      <c r="D17" s="3"/>
      <c r="E17" s="3" t="s">
        <v>44</v>
      </c>
      <c r="F17" s="3" t="s">
        <v>24</v>
      </c>
      <c r="G17" s="3" t="s">
        <v>25</v>
      </c>
      <c r="H17" s="4">
        <v>404.91</v>
      </c>
      <c r="I17" s="4">
        <v>368.1</v>
      </c>
      <c r="J17" s="4">
        <v>0</v>
      </c>
      <c r="K17" s="4">
        <v>368.1</v>
      </c>
      <c r="L17" s="4"/>
      <c r="M17" s="5">
        <v>14</v>
      </c>
      <c r="N17" s="4">
        <v>2805976.33</v>
      </c>
      <c r="O17" s="4">
        <v>7622.86</v>
      </c>
      <c r="P17" s="4">
        <v>8955.17</v>
      </c>
      <c r="Q17" s="1" t="s">
        <v>45</v>
      </c>
    </row>
    <row r="18" spans="1:17" ht="25.5" x14ac:dyDescent="0.2">
      <c r="A18" s="1">
        <v>7</v>
      </c>
      <c r="B18" s="3" t="s">
        <v>63</v>
      </c>
      <c r="C18" s="3" t="s">
        <v>64</v>
      </c>
      <c r="D18" s="3"/>
      <c r="E18" s="3" t="s">
        <v>65</v>
      </c>
      <c r="F18" s="3" t="s">
        <v>25</v>
      </c>
      <c r="G18" s="3" t="s">
        <v>25</v>
      </c>
      <c r="H18" s="4">
        <v>209.55</v>
      </c>
      <c r="I18" s="4">
        <v>190.5</v>
      </c>
      <c r="J18" s="4">
        <v>0</v>
      </c>
      <c r="K18" s="4">
        <v>190.5</v>
      </c>
      <c r="L18" s="4"/>
      <c r="M18" s="5">
        <v>21</v>
      </c>
      <c r="N18" s="4">
        <v>1655328.15</v>
      </c>
      <c r="O18" s="4">
        <v>8689.39</v>
      </c>
      <c r="P18" s="4">
        <v>12335.06</v>
      </c>
      <c r="Q18" s="1" t="s">
        <v>45</v>
      </c>
    </row>
    <row r="19" spans="1:17" ht="25.5" x14ac:dyDescent="0.2">
      <c r="A19" s="1">
        <v>8</v>
      </c>
      <c r="B19" s="3" t="s">
        <v>66</v>
      </c>
      <c r="C19" s="3" t="s">
        <v>67</v>
      </c>
      <c r="D19" s="3"/>
      <c r="E19" s="3" t="s">
        <v>65</v>
      </c>
      <c r="F19" s="3" t="s">
        <v>25</v>
      </c>
      <c r="G19" s="3" t="s">
        <v>24</v>
      </c>
      <c r="H19" s="4">
        <v>222.2</v>
      </c>
      <c r="I19" s="4">
        <v>202</v>
      </c>
      <c r="J19" s="4">
        <v>0</v>
      </c>
      <c r="K19" s="4">
        <v>202</v>
      </c>
      <c r="L19" s="4"/>
      <c r="M19" s="5">
        <v>11</v>
      </c>
      <c r="N19" s="4">
        <v>1725577.58</v>
      </c>
      <c r="O19" s="4">
        <v>8542.4599999999991</v>
      </c>
      <c r="P19" s="4">
        <v>12335.06</v>
      </c>
      <c r="Q19" s="1" t="s">
        <v>45</v>
      </c>
    </row>
    <row r="20" spans="1:17" ht="25.5" x14ac:dyDescent="0.2">
      <c r="A20" s="1">
        <v>9</v>
      </c>
      <c r="B20" s="3" t="s">
        <v>68</v>
      </c>
      <c r="C20" s="3" t="s">
        <v>69</v>
      </c>
      <c r="D20" s="3"/>
      <c r="E20" s="3" t="s">
        <v>65</v>
      </c>
      <c r="F20" s="3" t="s">
        <v>25</v>
      </c>
      <c r="G20" s="3" t="s">
        <v>25</v>
      </c>
      <c r="H20" s="4">
        <v>318.56</v>
      </c>
      <c r="I20" s="4">
        <v>289.60000000000002</v>
      </c>
      <c r="J20" s="4">
        <v>83.3</v>
      </c>
      <c r="K20" s="4">
        <v>206.3</v>
      </c>
      <c r="L20" s="4"/>
      <c r="M20" s="5">
        <v>18</v>
      </c>
      <c r="N20" s="4">
        <v>2829212.46</v>
      </c>
      <c r="O20" s="4">
        <v>9769.3799999999992</v>
      </c>
      <c r="P20" s="4">
        <v>12335.06</v>
      </c>
      <c r="Q20" s="1" t="s">
        <v>45</v>
      </c>
    </row>
    <row r="21" spans="1:17" ht="25.5" x14ac:dyDescent="0.2">
      <c r="A21" s="1">
        <v>10</v>
      </c>
      <c r="B21" s="3" t="s">
        <v>70</v>
      </c>
      <c r="C21" s="3" t="s">
        <v>69</v>
      </c>
      <c r="D21" s="3"/>
      <c r="E21" s="3" t="s">
        <v>50</v>
      </c>
      <c r="F21" s="3" t="s">
        <v>25</v>
      </c>
      <c r="G21" s="3" t="s">
        <v>25</v>
      </c>
      <c r="H21" s="4">
        <v>189.09</v>
      </c>
      <c r="I21" s="4">
        <v>171.9</v>
      </c>
      <c r="J21" s="4">
        <v>0</v>
      </c>
      <c r="K21" s="4">
        <v>171.9</v>
      </c>
      <c r="L21" s="4"/>
      <c r="M21" s="5">
        <v>19</v>
      </c>
      <c r="N21" s="4">
        <v>1718431.47</v>
      </c>
      <c r="O21" s="4">
        <v>9996.69</v>
      </c>
      <c r="P21" s="4">
        <v>12335.06</v>
      </c>
      <c r="Q21" s="1" t="s">
        <v>45</v>
      </c>
    </row>
    <row r="22" spans="1:17" ht="25.5" x14ac:dyDescent="0.2">
      <c r="A22" s="1">
        <v>11</v>
      </c>
      <c r="B22" s="3" t="s">
        <v>71</v>
      </c>
      <c r="C22" s="3" t="s">
        <v>72</v>
      </c>
      <c r="D22" s="3"/>
      <c r="E22" s="3" t="s">
        <v>44</v>
      </c>
      <c r="F22" s="3" t="s">
        <v>25</v>
      </c>
      <c r="G22" s="3" t="s">
        <v>27</v>
      </c>
      <c r="H22" s="4">
        <v>342.32</v>
      </c>
      <c r="I22" s="4">
        <v>311.2</v>
      </c>
      <c r="J22" s="4">
        <v>0</v>
      </c>
      <c r="K22" s="4">
        <v>311.2</v>
      </c>
      <c r="L22" s="4"/>
      <c r="M22" s="5">
        <v>16</v>
      </c>
      <c r="N22" s="4">
        <v>2255721.81</v>
      </c>
      <c r="O22" s="4">
        <v>7248.46</v>
      </c>
      <c r="P22" s="4">
        <v>8955.17</v>
      </c>
      <c r="Q22" s="1" t="s">
        <v>45</v>
      </c>
    </row>
    <row r="23" spans="1:17" x14ac:dyDescent="0.2">
      <c r="A23" s="33" t="s">
        <v>76</v>
      </c>
      <c r="B23" s="34"/>
      <c r="C23" s="3"/>
      <c r="D23" s="3"/>
      <c r="E23" s="3"/>
      <c r="F23" s="3"/>
      <c r="G23" s="3"/>
      <c r="H23" s="4">
        <f>SUM(H12:H22)</f>
        <v>3895.29</v>
      </c>
      <c r="I23" s="4">
        <f>SUM(I12:I22)</f>
        <v>3498.7</v>
      </c>
      <c r="J23" s="4">
        <f>SUM(J12:J22)</f>
        <v>272</v>
      </c>
      <c r="K23" s="4">
        <f>SUM(K12:K22)</f>
        <v>2848</v>
      </c>
      <c r="L23" s="4"/>
      <c r="M23" s="5"/>
      <c r="N23" s="4">
        <f>SUM(N12:N22)</f>
        <v>21691382.809999999</v>
      </c>
      <c r="O23" s="4"/>
      <c r="P23" s="3"/>
      <c r="Q23" s="3"/>
    </row>
    <row r="24" spans="1:17" x14ac:dyDescent="0.2">
      <c r="A24" s="24" t="s">
        <v>77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25.5" x14ac:dyDescent="0.2">
      <c r="A25" s="1">
        <v>1</v>
      </c>
      <c r="B25" s="3" t="s">
        <v>42</v>
      </c>
      <c r="C25" s="3" t="s">
        <v>43</v>
      </c>
      <c r="D25" s="3"/>
      <c r="E25" s="3" t="s">
        <v>44</v>
      </c>
      <c r="F25" s="3" t="s">
        <v>25</v>
      </c>
      <c r="G25" s="3" t="s">
        <v>25</v>
      </c>
      <c r="H25" s="4">
        <v>555.05999999999995</v>
      </c>
      <c r="I25" s="4">
        <v>504.6</v>
      </c>
      <c r="J25" s="4">
        <v>0</v>
      </c>
      <c r="K25" s="4">
        <v>504.6</v>
      </c>
      <c r="L25" s="4"/>
      <c r="M25" s="5">
        <v>22</v>
      </c>
      <c r="N25" s="4">
        <v>3413022.15</v>
      </c>
      <c r="O25" s="4">
        <v>6763.82</v>
      </c>
      <c r="P25" s="4">
        <v>8955.17</v>
      </c>
      <c r="Q25" s="1" t="s">
        <v>78</v>
      </c>
    </row>
    <row r="26" spans="1:17" ht="25.5" x14ac:dyDescent="0.2">
      <c r="A26" s="1">
        <v>2</v>
      </c>
      <c r="B26" s="3" t="s">
        <v>80</v>
      </c>
      <c r="C26" s="3" t="s">
        <v>81</v>
      </c>
      <c r="D26" s="3"/>
      <c r="E26" s="3" t="s">
        <v>44</v>
      </c>
      <c r="F26" s="3" t="s">
        <v>25</v>
      </c>
      <c r="G26" s="3" t="s">
        <v>27</v>
      </c>
      <c r="H26" s="4">
        <v>1583.23</v>
      </c>
      <c r="I26" s="4">
        <v>1439.3</v>
      </c>
      <c r="J26" s="4">
        <v>28.4</v>
      </c>
      <c r="K26" s="4">
        <v>1410.9</v>
      </c>
      <c r="L26" s="4"/>
      <c r="M26" s="5">
        <v>69</v>
      </c>
      <c r="N26" s="4">
        <v>9300000</v>
      </c>
      <c r="O26" s="4">
        <v>11284.65</v>
      </c>
      <c r="P26" s="4">
        <v>8955.17</v>
      </c>
      <c r="Q26" s="1" t="s">
        <v>78</v>
      </c>
    </row>
    <row r="27" spans="1:17" ht="25.5" x14ac:dyDescent="0.2">
      <c r="A27" s="1">
        <v>3</v>
      </c>
      <c r="B27" s="3" t="s">
        <v>83</v>
      </c>
      <c r="C27" s="3" t="s">
        <v>84</v>
      </c>
      <c r="D27" s="3"/>
      <c r="E27" s="3" t="s">
        <v>44</v>
      </c>
      <c r="F27" s="3" t="s">
        <v>24</v>
      </c>
      <c r="G27" s="3" t="s">
        <v>25</v>
      </c>
      <c r="H27" s="4">
        <v>104.83</v>
      </c>
      <c r="I27" s="4">
        <v>95.3</v>
      </c>
      <c r="J27" s="4">
        <v>0</v>
      </c>
      <c r="K27" s="14">
        <v>95.3</v>
      </c>
      <c r="L27" s="4"/>
      <c r="M27" s="5">
        <v>6</v>
      </c>
      <c r="N27" s="4">
        <v>954632.12</v>
      </c>
      <c r="O27" s="4">
        <v>10017.129999999999</v>
      </c>
      <c r="P27" s="4">
        <v>8955.17</v>
      </c>
      <c r="Q27" s="1" t="s">
        <v>78</v>
      </c>
    </row>
    <row r="28" spans="1:17" ht="25.5" x14ac:dyDescent="0.2">
      <c r="A28" s="1">
        <v>4</v>
      </c>
      <c r="B28" s="3" t="s">
        <v>46</v>
      </c>
      <c r="C28" s="3" t="s">
        <v>47</v>
      </c>
      <c r="D28" s="3"/>
      <c r="E28" s="3" t="s">
        <v>44</v>
      </c>
      <c r="F28" s="3" t="s">
        <v>26</v>
      </c>
      <c r="G28" s="3" t="s">
        <v>25</v>
      </c>
      <c r="H28" s="4">
        <v>527.12</v>
      </c>
      <c r="I28" s="4">
        <v>479.2</v>
      </c>
      <c r="J28" s="4">
        <v>0</v>
      </c>
      <c r="K28" s="4">
        <v>479.2</v>
      </c>
      <c r="L28" s="4"/>
      <c r="M28" s="5">
        <v>32</v>
      </c>
      <c r="N28" s="4">
        <v>3045799.96</v>
      </c>
      <c r="O28" s="4">
        <v>6356.01</v>
      </c>
      <c r="P28" s="4">
        <v>8955.17</v>
      </c>
      <c r="Q28" s="1" t="s">
        <v>78</v>
      </c>
    </row>
    <row r="29" spans="1:17" ht="25.5" x14ac:dyDescent="0.2">
      <c r="A29" s="1">
        <v>5</v>
      </c>
      <c r="B29" s="3" t="s">
        <v>48</v>
      </c>
      <c r="C29" s="3" t="s">
        <v>49</v>
      </c>
      <c r="D29" s="3"/>
      <c r="E29" s="3" t="s">
        <v>50</v>
      </c>
      <c r="F29" s="3" t="s">
        <v>25</v>
      </c>
      <c r="G29" s="3" t="s">
        <v>24</v>
      </c>
      <c r="H29" s="4">
        <v>210.98</v>
      </c>
      <c r="I29" s="4">
        <v>191.8</v>
      </c>
      <c r="J29" s="4">
        <v>0</v>
      </c>
      <c r="K29" s="4">
        <v>191.8</v>
      </c>
      <c r="L29" s="4"/>
      <c r="M29" s="5">
        <v>8</v>
      </c>
      <c r="N29" s="4">
        <v>1335443.9099999999</v>
      </c>
      <c r="O29" s="4">
        <v>6962.69</v>
      </c>
      <c r="P29" s="4">
        <v>12335.06</v>
      </c>
      <c r="Q29" s="1" t="s">
        <v>78</v>
      </c>
    </row>
    <row r="30" spans="1:17" ht="25.5" x14ac:dyDescent="0.2">
      <c r="A30" s="1">
        <v>6</v>
      </c>
      <c r="B30" s="3" t="s">
        <v>88</v>
      </c>
      <c r="C30" s="3" t="s">
        <v>49</v>
      </c>
      <c r="D30" s="3"/>
      <c r="E30" s="3" t="s">
        <v>65</v>
      </c>
      <c r="F30" s="3" t="s">
        <v>25</v>
      </c>
      <c r="G30" s="3" t="s">
        <v>25</v>
      </c>
      <c r="H30" s="4">
        <v>84.7</v>
      </c>
      <c r="I30" s="4">
        <v>77</v>
      </c>
      <c r="J30" s="4">
        <v>0</v>
      </c>
      <c r="K30" s="14">
        <v>77</v>
      </c>
      <c r="L30" s="4"/>
      <c r="M30" s="5">
        <v>11</v>
      </c>
      <c r="N30" s="4">
        <v>890775.95</v>
      </c>
      <c r="O30" s="4">
        <v>11568.52</v>
      </c>
      <c r="P30" s="4">
        <v>12335.06</v>
      </c>
      <c r="Q30" s="1" t="s">
        <v>78</v>
      </c>
    </row>
    <row r="31" spans="1:17" ht="25.5" x14ac:dyDescent="0.2">
      <c r="A31" s="1">
        <v>7</v>
      </c>
      <c r="B31" s="3" t="s">
        <v>90</v>
      </c>
      <c r="C31" s="3" t="s">
        <v>91</v>
      </c>
      <c r="D31" s="3"/>
      <c r="E31" s="3" t="s">
        <v>65</v>
      </c>
      <c r="F31" s="3" t="s">
        <v>25</v>
      </c>
      <c r="G31" s="3" t="s">
        <v>26</v>
      </c>
      <c r="H31" s="4">
        <v>91.41</v>
      </c>
      <c r="I31" s="4">
        <v>83.1</v>
      </c>
      <c r="J31" s="4">
        <v>0</v>
      </c>
      <c r="K31" s="14">
        <v>83.1</v>
      </c>
      <c r="L31" s="4"/>
      <c r="M31" s="5">
        <v>7</v>
      </c>
      <c r="N31" s="4">
        <v>901497.94</v>
      </c>
      <c r="O31" s="4">
        <v>10848.35</v>
      </c>
      <c r="P31" s="4">
        <v>12335.06</v>
      </c>
      <c r="Q31" s="1" t="s">
        <v>78</v>
      </c>
    </row>
    <row r="32" spans="1:17" ht="25.5" x14ac:dyDescent="0.2">
      <c r="A32" s="1">
        <v>8</v>
      </c>
      <c r="B32" s="3" t="s">
        <v>95</v>
      </c>
      <c r="C32" s="3" t="s">
        <v>56</v>
      </c>
      <c r="D32" s="3"/>
      <c r="E32" s="3" t="s">
        <v>44</v>
      </c>
      <c r="F32" s="3" t="s">
        <v>24</v>
      </c>
      <c r="G32" s="3" t="s">
        <v>27</v>
      </c>
      <c r="H32" s="4">
        <v>839.96</v>
      </c>
      <c r="I32" s="4">
        <v>763.6</v>
      </c>
      <c r="J32" s="4">
        <v>0</v>
      </c>
      <c r="K32" s="4">
        <v>763.6</v>
      </c>
      <c r="L32" s="4"/>
      <c r="M32" s="5">
        <v>26</v>
      </c>
      <c r="N32" s="4">
        <v>6102601.6200000001</v>
      </c>
      <c r="O32" s="4">
        <v>7991.88</v>
      </c>
      <c r="P32" s="4">
        <v>8955.17</v>
      </c>
      <c r="Q32" s="1" t="s">
        <v>78</v>
      </c>
    </row>
    <row r="33" spans="1:17" ht="25.5" x14ac:dyDescent="0.2">
      <c r="A33" s="1">
        <v>9</v>
      </c>
      <c r="B33" s="3" t="s">
        <v>97</v>
      </c>
      <c r="C33" s="3" t="s">
        <v>56</v>
      </c>
      <c r="D33" s="3"/>
      <c r="E33" s="3" t="s">
        <v>50</v>
      </c>
      <c r="F33" s="3" t="s">
        <v>25</v>
      </c>
      <c r="G33" s="3" t="s">
        <v>24</v>
      </c>
      <c r="H33" s="4">
        <v>227.26</v>
      </c>
      <c r="I33" s="4">
        <v>206.6</v>
      </c>
      <c r="J33" s="4">
        <v>0</v>
      </c>
      <c r="K33" s="4">
        <v>206.6</v>
      </c>
      <c r="L33" s="4"/>
      <c r="M33" s="5">
        <v>19</v>
      </c>
      <c r="N33" s="4">
        <v>1561011.76</v>
      </c>
      <c r="O33" s="4">
        <v>7555.72</v>
      </c>
      <c r="P33" s="4">
        <v>12335.06</v>
      </c>
      <c r="Q33" s="1" t="s">
        <v>78</v>
      </c>
    </row>
    <row r="34" spans="1:17" ht="25.5" x14ac:dyDescent="0.2">
      <c r="A34" s="1">
        <v>10</v>
      </c>
      <c r="B34" s="3" t="s">
        <v>99</v>
      </c>
      <c r="C34" s="3" t="s">
        <v>56</v>
      </c>
      <c r="D34" s="3"/>
      <c r="E34" s="3" t="s">
        <v>44</v>
      </c>
      <c r="F34" s="3" t="s">
        <v>25</v>
      </c>
      <c r="G34" s="3" t="s">
        <v>24</v>
      </c>
      <c r="H34" s="4">
        <v>137.5</v>
      </c>
      <c r="I34" s="4">
        <v>125</v>
      </c>
      <c r="J34" s="4">
        <v>0</v>
      </c>
      <c r="K34" s="4">
        <v>125</v>
      </c>
      <c r="L34" s="4"/>
      <c r="M34" s="5">
        <v>9</v>
      </c>
      <c r="N34" s="4">
        <v>899264.13</v>
      </c>
      <c r="O34" s="4">
        <v>7194.11</v>
      </c>
      <c r="P34" s="4">
        <v>8955.17</v>
      </c>
      <c r="Q34" s="1" t="s">
        <v>78</v>
      </c>
    </row>
    <row r="35" spans="1:17" ht="25.5" x14ac:dyDescent="0.2">
      <c r="A35" s="1">
        <v>11</v>
      </c>
      <c r="B35" s="3" t="s">
        <v>101</v>
      </c>
      <c r="C35" s="3" t="s">
        <v>58</v>
      </c>
      <c r="D35" s="3"/>
      <c r="E35" s="3" t="s">
        <v>50</v>
      </c>
      <c r="F35" s="3" t="s">
        <v>25</v>
      </c>
      <c r="G35" s="3" t="s">
        <v>25</v>
      </c>
      <c r="H35" s="4">
        <v>312.95</v>
      </c>
      <c r="I35" s="4">
        <v>284.5</v>
      </c>
      <c r="J35" s="4">
        <v>0</v>
      </c>
      <c r="K35" s="4">
        <v>284.5</v>
      </c>
      <c r="L35" s="4"/>
      <c r="M35" s="5">
        <v>13</v>
      </c>
      <c r="N35" s="4">
        <v>1500896.88</v>
      </c>
      <c r="O35" s="4">
        <v>5275.56</v>
      </c>
      <c r="P35" s="4">
        <v>12335.06</v>
      </c>
      <c r="Q35" s="1" t="s">
        <v>78</v>
      </c>
    </row>
    <row r="36" spans="1:17" ht="25.5" x14ac:dyDescent="0.2">
      <c r="A36" s="1">
        <v>12</v>
      </c>
      <c r="B36" s="3" t="s">
        <v>103</v>
      </c>
      <c r="C36" s="3" t="s">
        <v>104</v>
      </c>
      <c r="D36" s="3"/>
      <c r="E36" s="3" t="s">
        <v>44</v>
      </c>
      <c r="F36" s="3" t="s">
        <v>24</v>
      </c>
      <c r="G36" s="3" t="s">
        <v>24</v>
      </c>
      <c r="H36" s="4">
        <v>95.04</v>
      </c>
      <c r="I36" s="4">
        <v>86.4</v>
      </c>
      <c r="J36" s="4">
        <v>0</v>
      </c>
      <c r="K36" s="4">
        <v>86.4</v>
      </c>
      <c r="L36" s="4"/>
      <c r="M36" s="5">
        <v>28</v>
      </c>
      <c r="N36" s="4">
        <v>816278.43</v>
      </c>
      <c r="O36" s="4">
        <v>9447.67</v>
      </c>
      <c r="P36" s="4">
        <v>8955.17</v>
      </c>
      <c r="Q36" s="1" t="s">
        <v>78</v>
      </c>
    </row>
    <row r="37" spans="1:17" ht="25.5" x14ac:dyDescent="0.2">
      <c r="A37" s="1">
        <v>13</v>
      </c>
      <c r="B37" s="3" t="s">
        <v>106</v>
      </c>
      <c r="C37" s="3" t="s">
        <v>60</v>
      </c>
      <c r="D37" s="3"/>
      <c r="E37" s="3" t="s">
        <v>44</v>
      </c>
      <c r="F37" s="3" t="s">
        <v>24</v>
      </c>
      <c r="G37" s="3" t="s">
        <v>26</v>
      </c>
      <c r="H37" s="4">
        <v>357.06</v>
      </c>
      <c r="I37" s="4">
        <v>324.60000000000002</v>
      </c>
      <c r="J37" s="4">
        <v>0</v>
      </c>
      <c r="K37" s="4">
        <v>324.60000000000002</v>
      </c>
      <c r="L37" s="4"/>
      <c r="M37" s="5">
        <v>30</v>
      </c>
      <c r="N37" s="4">
        <v>3520276.63</v>
      </c>
      <c r="O37" s="4">
        <v>10844.97</v>
      </c>
      <c r="P37" s="4">
        <v>8955.17</v>
      </c>
      <c r="Q37" s="1" t="s">
        <v>78</v>
      </c>
    </row>
    <row r="38" spans="1:17" ht="25.5" x14ac:dyDescent="0.2">
      <c r="A38" s="1">
        <v>14</v>
      </c>
      <c r="B38" s="3" t="s">
        <v>108</v>
      </c>
      <c r="C38" s="3" t="s">
        <v>109</v>
      </c>
      <c r="D38" s="3"/>
      <c r="E38" s="3" t="s">
        <v>44</v>
      </c>
      <c r="F38" s="3" t="s">
        <v>25</v>
      </c>
      <c r="G38" s="3" t="s">
        <v>26</v>
      </c>
      <c r="H38" s="4">
        <v>494.23</v>
      </c>
      <c r="I38" s="4">
        <v>449.3</v>
      </c>
      <c r="J38" s="4">
        <v>0</v>
      </c>
      <c r="K38" s="4">
        <v>449.3</v>
      </c>
      <c r="L38" s="4"/>
      <c r="M38" s="5">
        <v>25</v>
      </c>
      <c r="N38" s="4">
        <v>2074861.39</v>
      </c>
      <c r="O38" s="4">
        <v>4617.99</v>
      </c>
      <c r="P38" s="4">
        <v>8955.17</v>
      </c>
      <c r="Q38" s="1" t="s">
        <v>78</v>
      </c>
    </row>
    <row r="39" spans="1:17" ht="25.5" x14ac:dyDescent="0.2">
      <c r="A39" s="1">
        <v>15</v>
      </c>
      <c r="B39" s="6" t="s">
        <v>111</v>
      </c>
      <c r="C39" s="6" t="s">
        <v>112</v>
      </c>
      <c r="D39" s="6"/>
      <c r="E39" s="6" t="s">
        <v>44</v>
      </c>
      <c r="F39" s="6" t="s">
        <v>24</v>
      </c>
      <c r="G39" s="6" t="s">
        <v>24</v>
      </c>
      <c r="H39" s="7">
        <v>44.22</v>
      </c>
      <c r="I39" s="7">
        <v>40.200000000000003</v>
      </c>
      <c r="J39" s="7">
        <v>0</v>
      </c>
      <c r="K39" s="7">
        <v>40.200000000000003</v>
      </c>
      <c r="L39" s="7"/>
      <c r="M39" s="8">
        <v>1</v>
      </c>
      <c r="N39" s="7">
        <v>994645.02</v>
      </c>
      <c r="O39" s="7">
        <v>24742.41</v>
      </c>
      <c r="P39" s="7">
        <v>8955.17</v>
      </c>
      <c r="Q39" s="9" t="s">
        <v>78</v>
      </c>
    </row>
    <row r="40" spans="1:17" ht="25.5" x14ac:dyDescent="0.2">
      <c r="A40" s="1">
        <v>16</v>
      </c>
      <c r="B40" s="3" t="s">
        <v>114</v>
      </c>
      <c r="C40" s="3" t="s">
        <v>115</v>
      </c>
      <c r="D40" s="3"/>
      <c r="E40" s="3" t="s">
        <v>44</v>
      </c>
      <c r="F40" s="3" t="s">
        <v>25</v>
      </c>
      <c r="G40" s="3" t="s">
        <v>25</v>
      </c>
      <c r="H40" s="4">
        <v>568.67999999999995</v>
      </c>
      <c r="I40" s="4">
        <v>517.29999999999995</v>
      </c>
      <c r="J40" s="4">
        <v>0</v>
      </c>
      <c r="K40" s="4">
        <v>463.8</v>
      </c>
      <c r="L40" s="4"/>
      <c r="M40" s="5">
        <v>23</v>
      </c>
      <c r="N40" s="4">
        <v>3771586.58</v>
      </c>
      <c r="O40" s="4">
        <v>7290.91</v>
      </c>
      <c r="P40" s="4">
        <v>8955.17</v>
      </c>
      <c r="Q40" s="1" t="s">
        <v>78</v>
      </c>
    </row>
    <row r="41" spans="1:17" ht="25.5" x14ac:dyDescent="0.2">
      <c r="A41" s="1">
        <v>17</v>
      </c>
      <c r="B41" s="3" t="s">
        <v>117</v>
      </c>
      <c r="C41" s="3" t="s">
        <v>118</v>
      </c>
      <c r="D41" s="3"/>
      <c r="E41" s="3" t="s">
        <v>44</v>
      </c>
      <c r="F41" s="3" t="s">
        <v>25</v>
      </c>
      <c r="G41" s="3" t="s">
        <v>24</v>
      </c>
      <c r="H41" s="4">
        <v>367.84</v>
      </c>
      <c r="I41" s="4">
        <v>334.4</v>
      </c>
      <c r="J41" s="4">
        <v>0</v>
      </c>
      <c r="K41" s="4">
        <v>334.4</v>
      </c>
      <c r="L41" s="4"/>
      <c r="M41" s="5">
        <v>24</v>
      </c>
      <c r="N41" s="4">
        <v>1747551.74</v>
      </c>
      <c r="O41" s="4">
        <v>5225.93</v>
      </c>
      <c r="P41" s="4">
        <v>8955.17</v>
      </c>
      <c r="Q41" s="1" t="s">
        <v>78</v>
      </c>
    </row>
    <row r="42" spans="1:17" ht="25.5" x14ac:dyDescent="0.2">
      <c r="A42" s="1">
        <v>18</v>
      </c>
      <c r="B42" s="3" t="s">
        <v>120</v>
      </c>
      <c r="C42" s="3" t="s">
        <v>118</v>
      </c>
      <c r="D42" s="3"/>
      <c r="E42" s="3" t="s">
        <v>44</v>
      </c>
      <c r="F42" s="3" t="s">
        <v>25</v>
      </c>
      <c r="G42" s="3" t="s">
        <v>28</v>
      </c>
      <c r="H42" s="4">
        <v>452.65</v>
      </c>
      <c r="I42" s="4">
        <v>411.5</v>
      </c>
      <c r="J42" s="4">
        <v>0</v>
      </c>
      <c r="K42" s="4">
        <v>188.5</v>
      </c>
      <c r="L42" s="4"/>
      <c r="M42" s="5">
        <v>35</v>
      </c>
      <c r="N42" s="4">
        <v>3346366.99</v>
      </c>
      <c r="O42" s="4">
        <v>8132.12</v>
      </c>
      <c r="P42" s="4">
        <v>8955.17</v>
      </c>
      <c r="Q42" s="1" t="s">
        <v>78</v>
      </c>
    </row>
    <row r="43" spans="1:17" ht="25.5" x14ac:dyDescent="0.2">
      <c r="A43" s="1">
        <v>19</v>
      </c>
      <c r="B43" s="3" t="s">
        <v>122</v>
      </c>
      <c r="C43" s="3" t="s">
        <v>123</v>
      </c>
      <c r="D43" s="3"/>
      <c r="E43" s="3" t="s">
        <v>50</v>
      </c>
      <c r="F43" s="3" t="s">
        <v>24</v>
      </c>
      <c r="G43" s="3" t="s">
        <v>25</v>
      </c>
      <c r="H43" s="4">
        <v>119.24</v>
      </c>
      <c r="I43" s="4">
        <v>108.4</v>
      </c>
      <c r="J43" s="4">
        <v>0</v>
      </c>
      <c r="K43" s="14">
        <v>108.4</v>
      </c>
      <c r="L43" s="4"/>
      <c r="M43" s="5">
        <v>6</v>
      </c>
      <c r="N43" s="4">
        <v>600566.26</v>
      </c>
      <c r="O43" s="4">
        <v>5540.28</v>
      </c>
      <c r="P43" s="4">
        <v>12335.06</v>
      </c>
      <c r="Q43" s="1" t="s">
        <v>78</v>
      </c>
    </row>
    <row r="44" spans="1:17" ht="25.5" x14ac:dyDescent="0.2">
      <c r="A44" s="1">
        <v>20</v>
      </c>
      <c r="B44" s="3" t="s">
        <v>125</v>
      </c>
      <c r="C44" s="3" t="s">
        <v>72</v>
      </c>
      <c r="D44" s="3"/>
      <c r="E44" s="3" t="s">
        <v>50</v>
      </c>
      <c r="F44" s="3" t="s">
        <v>24</v>
      </c>
      <c r="G44" s="3" t="s">
        <v>27</v>
      </c>
      <c r="H44" s="4">
        <v>135.85</v>
      </c>
      <c r="I44" s="4">
        <v>123.5</v>
      </c>
      <c r="J44" s="4">
        <v>0</v>
      </c>
      <c r="K44" s="14">
        <v>123.5</v>
      </c>
      <c r="L44" s="4"/>
      <c r="M44" s="5">
        <v>4</v>
      </c>
      <c r="N44" s="4">
        <v>921127.2</v>
      </c>
      <c r="O44" s="4">
        <v>7458.52</v>
      </c>
      <c r="P44" s="4">
        <v>12335.06</v>
      </c>
      <c r="Q44" s="1" t="s">
        <v>78</v>
      </c>
    </row>
    <row r="45" spans="1:17" ht="25.5" x14ac:dyDescent="0.2">
      <c r="A45" s="1">
        <v>21</v>
      </c>
      <c r="B45" s="3" t="s">
        <v>73</v>
      </c>
      <c r="C45" s="3" t="s">
        <v>72</v>
      </c>
      <c r="D45" s="3"/>
      <c r="E45" s="3" t="s">
        <v>44</v>
      </c>
      <c r="F45" s="3" t="s">
        <v>25</v>
      </c>
      <c r="G45" s="3" t="s">
        <v>25</v>
      </c>
      <c r="H45" s="4">
        <v>331.87</v>
      </c>
      <c r="I45" s="4">
        <v>301.7</v>
      </c>
      <c r="J45" s="4">
        <v>0</v>
      </c>
      <c r="K45" s="4">
        <v>301.7</v>
      </c>
      <c r="L45" s="4"/>
      <c r="M45" s="5">
        <v>25</v>
      </c>
      <c r="N45" s="4">
        <v>1780716.4</v>
      </c>
      <c r="O45" s="4">
        <v>5902.28</v>
      </c>
      <c r="P45" s="4">
        <v>8955.17</v>
      </c>
      <c r="Q45" s="1" t="s">
        <v>78</v>
      </c>
    </row>
    <row r="46" spans="1:17" ht="25.5" x14ac:dyDescent="0.2">
      <c r="A46" s="1">
        <v>22</v>
      </c>
      <c r="B46" s="3" t="s">
        <v>74</v>
      </c>
      <c r="C46" s="3" t="s">
        <v>75</v>
      </c>
      <c r="D46" s="3"/>
      <c r="E46" s="3" t="s">
        <v>50</v>
      </c>
      <c r="F46" s="3" t="s">
        <v>25</v>
      </c>
      <c r="G46" s="3" t="s">
        <v>25</v>
      </c>
      <c r="H46" s="4">
        <v>584.1</v>
      </c>
      <c r="I46" s="4">
        <v>531</v>
      </c>
      <c r="J46" s="4">
        <v>0</v>
      </c>
      <c r="K46" s="4">
        <v>531</v>
      </c>
      <c r="L46" s="4"/>
      <c r="M46" s="5">
        <v>29</v>
      </c>
      <c r="N46" s="4">
        <v>4683296.2</v>
      </c>
      <c r="O46" s="4">
        <v>8819.77</v>
      </c>
      <c r="P46" s="4">
        <v>12335.06</v>
      </c>
      <c r="Q46" s="1" t="s">
        <v>78</v>
      </c>
    </row>
    <row r="47" spans="1:17" x14ac:dyDescent="0.2">
      <c r="A47" s="33" t="s">
        <v>128</v>
      </c>
      <c r="B47" s="34"/>
      <c r="C47" s="3"/>
      <c r="D47" s="3"/>
      <c r="E47" s="3"/>
      <c r="F47" s="3"/>
      <c r="G47" s="3"/>
      <c r="H47" s="4">
        <f>SUM(H25:H46)</f>
        <v>8225.7800000000007</v>
      </c>
      <c r="I47" s="4">
        <f>SUM(I25:I46)</f>
        <v>7478.2999999999993</v>
      </c>
      <c r="J47" s="4">
        <f>SUM(J25:J46)</f>
        <v>28.4</v>
      </c>
      <c r="K47" s="4">
        <f>SUM(K25:K46)</f>
        <v>7173.4</v>
      </c>
      <c r="L47" s="4"/>
      <c r="M47" s="5"/>
      <c r="N47" s="4">
        <f>SUM(N25:N46)</f>
        <v>54162219.260000013</v>
      </c>
      <c r="O47" s="4"/>
      <c r="P47" s="3"/>
      <c r="Q47" s="3"/>
    </row>
    <row r="48" spans="1:17" x14ac:dyDescent="0.2">
      <c r="A48" s="24" t="s">
        <v>129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</row>
    <row r="49" spans="1:17" ht="25.5" x14ac:dyDescent="0.2">
      <c r="A49" s="1">
        <v>1</v>
      </c>
      <c r="B49" s="3" t="s">
        <v>131</v>
      </c>
      <c r="C49" s="3" t="s">
        <v>132</v>
      </c>
      <c r="D49" s="3"/>
      <c r="E49" s="3" t="s">
        <v>44</v>
      </c>
      <c r="F49" s="3" t="s">
        <v>25</v>
      </c>
      <c r="G49" s="3" t="s">
        <v>24</v>
      </c>
      <c r="H49" s="4">
        <v>452.32</v>
      </c>
      <c r="I49" s="4">
        <v>411.2</v>
      </c>
      <c r="J49" s="4">
        <v>413.5</v>
      </c>
      <c r="K49" s="4">
        <v>411.2</v>
      </c>
      <c r="L49" s="4"/>
      <c r="M49" s="5">
        <v>24</v>
      </c>
      <c r="N49" s="4">
        <v>1757597.68</v>
      </c>
      <c r="O49" s="4">
        <v>4274.3100000000004</v>
      </c>
      <c r="P49" s="4">
        <v>8955.17</v>
      </c>
      <c r="Q49" s="1" t="s">
        <v>133</v>
      </c>
    </row>
    <row r="50" spans="1:17" ht="25.5" x14ac:dyDescent="0.2">
      <c r="A50" s="1">
        <v>2</v>
      </c>
      <c r="B50" s="3" t="s">
        <v>135</v>
      </c>
      <c r="C50" s="3" t="s">
        <v>52</v>
      </c>
      <c r="D50" s="3"/>
      <c r="E50" s="3" t="s">
        <v>44</v>
      </c>
      <c r="F50" s="3" t="s">
        <v>25</v>
      </c>
      <c r="G50" s="3" t="s">
        <v>28</v>
      </c>
      <c r="H50" s="4">
        <v>544.94000000000005</v>
      </c>
      <c r="I50" s="4">
        <v>495.4</v>
      </c>
      <c r="J50" s="4">
        <v>0</v>
      </c>
      <c r="K50" s="4">
        <v>495.4</v>
      </c>
      <c r="L50" s="4"/>
      <c r="M50" s="5">
        <v>27</v>
      </c>
      <c r="N50" s="4">
        <v>2330175.89</v>
      </c>
      <c r="O50" s="4">
        <v>4703.63</v>
      </c>
      <c r="P50" s="4">
        <v>8955.17</v>
      </c>
      <c r="Q50" s="1" t="s">
        <v>133</v>
      </c>
    </row>
    <row r="51" spans="1:17" ht="25.5" x14ac:dyDescent="0.2">
      <c r="A51" s="1">
        <v>3</v>
      </c>
      <c r="B51" s="3" t="s">
        <v>137</v>
      </c>
      <c r="C51" s="3" t="s">
        <v>138</v>
      </c>
      <c r="D51" s="3"/>
      <c r="E51" s="3" t="s">
        <v>50</v>
      </c>
      <c r="F51" s="3" t="s">
        <v>24</v>
      </c>
      <c r="G51" s="3" t="s">
        <v>24</v>
      </c>
      <c r="H51" s="4">
        <v>77.989999999999995</v>
      </c>
      <c r="I51" s="4">
        <v>70.900000000000006</v>
      </c>
      <c r="J51" s="4">
        <v>0</v>
      </c>
      <c r="K51" s="14">
        <v>70.900000000000006</v>
      </c>
      <c r="L51" s="4"/>
      <c r="M51" s="5">
        <v>4</v>
      </c>
      <c r="N51" s="4">
        <v>633043.36</v>
      </c>
      <c r="O51" s="4">
        <v>8928.68</v>
      </c>
      <c r="P51" s="4">
        <v>12335.06</v>
      </c>
      <c r="Q51" s="1" t="s">
        <v>133</v>
      </c>
    </row>
    <row r="52" spans="1:17" ht="25.5" x14ac:dyDescent="0.2">
      <c r="A52" s="1">
        <v>4</v>
      </c>
      <c r="B52" s="3" t="s">
        <v>140</v>
      </c>
      <c r="C52" s="3" t="s">
        <v>141</v>
      </c>
      <c r="D52" s="3"/>
      <c r="E52" s="3" t="s">
        <v>44</v>
      </c>
      <c r="F52" s="3" t="s">
        <v>25</v>
      </c>
      <c r="G52" s="3" t="s">
        <v>26</v>
      </c>
      <c r="H52" s="4">
        <v>1274.8</v>
      </c>
      <c r="I52" s="4">
        <v>1158.9000000000001</v>
      </c>
      <c r="J52" s="4">
        <v>0</v>
      </c>
      <c r="K52" s="4">
        <v>476</v>
      </c>
      <c r="L52" s="4"/>
      <c r="M52" s="5">
        <v>35</v>
      </c>
      <c r="N52" s="4">
        <v>3988924.19</v>
      </c>
      <c r="O52" s="4">
        <v>3441.99</v>
      </c>
      <c r="P52" s="4">
        <v>8955.17</v>
      </c>
      <c r="Q52" s="1" t="s">
        <v>133</v>
      </c>
    </row>
    <row r="53" spans="1:17" ht="25.5" x14ac:dyDescent="0.2">
      <c r="A53" s="1">
        <v>5</v>
      </c>
      <c r="B53" s="3" t="s">
        <v>143</v>
      </c>
      <c r="C53" s="3" t="s">
        <v>54</v>
      </c>
      <c r="D53" s="3"/>
      <c r="E53" s="3" t="s">
        <v>50</v>
      </c>
      <c r="F53" s="3" t="s">
        <v>24</v>
      </c>
      <c r="G53" s="3" t="s">
        <v>24</v>
      </c>
      <c r="H53" s="4">
        <v>47.3</v>
      </c>
      <c r="I53" s="4">
        <v>43</v>
      </c>
      <c r="J53" s="4">
        <v>0</v>
      </c>
      <c r="K53" s="14">
        <v>43</v>
      </c>
      <c r="L53" s="4"/>
      <c r="M53" s="5">
        <v>3</v>
      </c>
      <c r="N53" s="4">
        <v>403577.7</v>
      </c>
      <c r="O53" s="4">
        <v>9385.5300000000007</v>
      </c>
      <c r="P53" s="4">
        <v>12335.06</v>
      </c>
      <c r="Q53" s="1" t="s">
        <v>133</v>
      </c>
    </row>
    <row r="54" spans="1:17" ht="25.5" x14ac:dyDescent="0.2">
      <c r="A54" s="1">
        <v>6</v>
      </c>
      <c r="B54" s="3" t="s">
        <v>145</v>
      </c>
      <c r="C54" s="3" t="s">
        <v>56</v>
      </c>
      <c r="D54" s="3"/>
      <c r="E54" s="3" t="s">
        <v>65</v>
      </c>
      <c r="F54" s="3" t="s">
        <v>25</v>
      </c>
      <c r="G54" s="3" t="s">
        <v>25</v>
      </c>
      <c r="H54" s="4">
        <v>282.26</v>
      </c>
      <c r="I54" s="4">
        <v>256.60000000000002</v>
      </c>
      <c r="J54" s="4">
        <v>0</v>
      </c>
      <c r="K54" s="4">
        <v>256.60000000000002</v>
      </c>
      <c r="L54" s="4"/>
      <c r="M54" s="5">
        <v>23</v>
      </c>
      <c r="N54" s="4">
        <v>1488382.14</v>
      </c>
      <c r="O54" s="4">
        <v>5800.4</v>
      </c>
      <c r="P54" s="4">
        <v>12335.06</v>
      </c>
      <c r="Q54" s="1" t="s">
        <v>133</v>
      </c>
    </row>
    <row r="55" spans="1:17" ht="25.5" x14ac:dyDescent="0.2">
      <c r="A55" s="1">
        <v>7</v>
      </c>
      <c r="B55" s="3" t="s">
        <v>147</v>
      </c>
      <c r="C55" s="3" t="s">
        <v>58</v>
      </c>
      <c r="D55" s="3"/>
      <c r="E55" s="3" t="s">
        <v>50</v>
      </c>
      <c r="F55" s="3" t="s">
        <v>24</v>
      </c>
      <c r="G55" s="3" t="s">
        <v>24</v>
      </c>
      <c r="H55" s="4">
        <v>81.95</v>
      </c>
      <c r="I55" s="4">
        <v>74.5</v>
      </c>
      <c r="J55" s="4">
        <v>0</v>
      </c>
      <c r="K55" s="14">
        <v>74.5</v>
      </c>
      <c r="L55" s="4"/>
      <c r="M55" s="5">
        <v>5</v>
      </c>
      <c r="N55" s="4">
        <v>680181.99</v>
      </c>
      <c r="O55" s="4">
        <v>9129.9599999999991</v>
      </c>
      <c r="P55" s="4">
        <v>12335.06</v>
      </c>
      <c r="Q55" s="1" t="s">
        <v>133</v>
      </c>
    </row>
    <row r="56" spans="1:17" ht="25.5" x14ac:dyDescent="0.2">
      <c r="A56" s="1">
        <v>8</v>
      </c>
      <c r="B56" s="3" t="s">
        <v>149</v>
      </c>
      <c r="C56" s="3" t="s">
        <v>150</v>
      </c>
      <c r="D56" s="3"/>
      <c r="E56" s="3" t="s">
        <v>44</v>
      </c>
      <c r="F56" s="3" t="s">
        <v>24</v>
      </c>
      <c r="G56" s="3" t="s">
        <v>24</v>
      </c>
      <c r="H56" s="4">
        <v>179.52</v>
      </c>
      <c r="I56" s="4">
        <v>163.19999999999999</v>
      </c>
      <c r="J56" s="4">
        <v>0</v>
      </c>
      <c r="K56" s="14">
        <v>163.19999999999999</v>
      </c>
      <c r="L56" s="4"/>
      <c r="M56" s="5">
        <v>5</v>
      </c>
      <c r="N56" s="4">
        <v>1377991.98</v>
      </c>
      <c r="O56" s="4">
        <v>8443.58</v>
      </c>
      <c r="P56" s="4">
        <v>8955.17</v>
      </c>
      <c r="Q56" s="1" t="s">
        <v>133</v>
      </c>
    </row>
    <row r="57" spans="1:17" ht="25.5" x14ac:dyDescent="0.2">
      <c r="A57" s="1">
        <v>9</v>
      </c>
      <c r="B57" s="3" t="s">
        <v>152</v>
      </c>
      <c r="C57" s="3" t="s">
        <v>109</v>
      </c>
      <c r="D57" s="3"/>
      <c r="E57" s="3" t="s">
        <v>65</v>
      </c>
      <c r="F57" s="3" t="s">
        <v>24</v>
      </c>
      <c r="G57" s="3" t="s">
        <v>24</v>
      </c>
      <c r="H57" s="4">
        <v>88.66</v>
      </c>
      <c r="I57" s="4">
        <v>80.599999999999994</v>
      </c>
      <c r="J57" s="4">
        <v>0</v>
      </c>
      <c r="K57" s="14">
        <v>80.599999999999994</v>
      </c>
      <c r="L57" s="4"/>
      <c r="M57" s="5">
        <v>6</v>
      </c>
      <c r="N57" s="4">
        <v>708116.27</v>
      </c>
      <c r="O57" s="4">
        <v>8785.56</v>
      </c>
      <c r="P57" s="4">
        <v>12335.06</v>
      </c>
      <c r="Q57" s="1" t="s">
        <v>133</v>
      </c>
    </row>
    <row r="58" spans="1:17" ht="25.5" x14ac:dyDescent="0.2">
      <c r="A58" s="1">
        <v>10</v>
      </c>
      <c r="B58" s="3" t="s">
        <v>154</v>
      </c>
      <c r="C58" s="3" t="s">
        <v>62</v>
      </c>
      <c r="D58" s="3"/>
      <c r="E58" s="3" t="s">
        <v>44</v>
      </c>
      <c r="F58" s="3" t="s">
        <v>24</v>
      </c>
      <c r="G58" s="3" t="s">
        <v>24</v>
      </c>
      <c r="H58" s="4">
        <v>71.94</v>
      </c>
      <c r="I58" s="4">
        <v>65.400000000000006</v>
      </c>
      <c r="J58" s="4">
        <v>0</v>
      </c>
      <c r="K58" s="14">
        <v>65.400000000000006</v>
      </c>
      <c r="L58" s="4"/>
      <c r="M58" s="5">
        <v>5</v>
      </c>
      <c r="N58" s="4">
        <v>642616.06000000006</v>
      </c>
      <c r="O58" s="4">
        <v>9825.93</v>
      </c>
      <c r="P58" s="4">
        <v>8955.17</v>
      </c>
      <c r="Q58" s="1" t="s">
        <v>133</v>
      </c>
    </row>
    <row r="59" spans="1:17" ht="25.5" x14ac:dyDescent="0.2">
      <c r="A59" s="1">
        <v>11</v>
      </c>
      <c r="B59" s="3" t="s">
        <v>156</v>
      </c>
      <c r="C59" s="3" t="s">
        <v>112</v>
      </c>
      <c r="D59" s="3"/>
      <c r="E59" s="3" t="s">
        <v>65</v>
      </c>
      <c r="F59" s="3" t="s">
        <v>25</v>
      </c>
      <c r="G59" s="3" t="s">
        <v>25</v>
      </c>
      <c r="H59" s="4">
        <v>329.56</v>
      </c>
      <c r="I59" s="4">
        <v>299.60000000000002</v>
      </c>
      <c r="J59" s="4">
        <v>0</v>
      </c>
      <c r="K59" s="4">
        <v>299.60000000000002</v>
      </c>
      <c r="L59" s="4"/>
      <c r="M59" s="5">
        <v>18</v>
      </c>
      <c r="N59" s="4">
        <v>1228302.4099999999</v>
      </c>
      <c r="O59" s="4">
        <v>4099.8100000000004</v>
      </c>
      <c r="P59" s="4">
        <v>12335.06</v>
      </c>
      <c r="Q59" s="1" t="s">
        <v>133</v>
      </c>
    </row>
    <row r="60" spans="1:17" ht="25.5" x14ac:dyDescent="0.2">
      <c r="A60" s="1">
        <v>12</v>
      </c>
      <c r="B60" s="3" t="s">
        <v>158</v>
      </c>
      <c r="C60" s="3" t="s">
        <v>159</v>
      </c>
      <c r="D60" s="3"/>
      <c r="E60" s="3" t="s">
        <v>44</v>
      </c>
      <c r="F60" s="3" t="s">
        <v>25</v>
      </c>
      <c r="G60" s="3" t="s">
        <v>24</v>
      </c>
      <c r="H60" s="4">
        <v>263.33999999999997</v>
      </c>
      <c r="I60" s="4">
        <v>239.4</v>
      </c>
      <c r="J60" s="4">
        <v>0</v>
      </c>
      <c r="K60" s="14">
        <v>239.4</v>
      </c>
      <c r="L60" s="4"/>
      <c r="M60" s="5">
        <v>20</v>
      </c>
      <c r="N60" s="4">
        <v>3207087</v>
      </c>
      <c r="O60" s="4">
        <v>13396.35</v>
      </c>
      <c r="P60" s="4">
        <v>8955.17</v>
      </c>
      <c r="Q60" s="1" t="s">
        <v>133</v>
      </c>
    </row>
    <row r="61" spans="1:17" ht="25.5" x14ac:dyDescent="0.2">
      <c r="A61" s="1">
        <v>13</v>
      </c>
      <c r="B61" s="3" t="s">
        <v>161</v>
      </c>
      <c r="C61" s="3" t="s">
        <v>159</v>
      </c>
      <c r="D61" s="3"/>
      <c r="E61" s="3" t="s">
        <v>65</v>
      </c>
      <c r="F61" s="3" t="s">
        <v>25</v>
      </c>
      <c r="G61" s="3" t="s">
        <v>24</v>
      </c>
      <c r="H61" s="4">
        <v>64.790000000000006</v>
      </c>
      <c r="I61" s="4">
        <v>58.9</v>
      </c>
      <c r="J61" s="4">
        <v>0</v>
      </c>
      <c r="K61" s="14">
        <v>58.9</v>
      </c>
      <c r="L61" s="4"/>
      <c r="M61" s="5">
        <v>0</v>
      </c>
      <c r="N61" s="4">
        <v>632710.21</v>
      </c>
      <c r="O61" s="4">
        <v>10742.11</v>
      </c>
      <c r="P61" s="4">
        <v>12335.06</v>
      </c>
      <c r="Q61" s="1" t="s">
        <v>133</v>
      </c>
    </row>
    <row r="62" spans="1:17" ht="25.5" x14ac:dyDescent="0.2">
      <c r="A62" s="1">
        <v>14</v>
      </c>
      <c r="B62" s="3" t="s">
        <v>163</v>
      </c>
      <c r="C62" s="3" t="s">
        <v>64</v>
      </c>
      <c r="D62" s="3"/>
      <c r="E62" s="3" t="s">
        <v>44</v>
      </c>
      <c r="F62" s="3" t="s">
        <v>25</v>
      </c>
      <c r="G62" s="3" t="s">
        <v>24</v>
      </c>
      <c r="H62" s="4">
        <v>236.39</v>
      </c>
      <c r="I62" s="4">
        <v>214.9</v>
      </c>
      <c r="J62" s="4">
        <v>0</v>
      </c>
      <c r="K62" s="4">
        <v>214.9</v>
      </c>
      <c r="L62" s="4"/>
      <c r="M62" s="5">
        <v>6</v>
      </c>
      <c r="N62" s="4">
        <v>1347768.25</v>
      </c>
      <c r="O62" s="4">
        <v>6271.61</v>
      </c>
      <c r="P62" s="4">
        <v>8955.17</v>
      </c>
      <c r="Q62" s="1" t="s">
        <v>133</v>
      </c>
    </row>
    <row r="63" spans="1:17" ht="25.5" x14ac:dyDescent="0.2">
      <c r="A63" s="1">
        <v>15</v>
      </c>
      <c r="B63" s="3" t="s">
        <v>165</v>
      </c>
      <c r="C63" s="3" t="s">
        <v>118</v>
      </c>
      <c r="D63" s="3"/>
      <c r="E63" s="3" t="s">
        <v>44</v>
      </c>
      <c r="F63" s="3" t="s">
        <v>25</v>
      </c>
      <c r="G63" s="3" t="s">
        <v>24</v>
      </c>
      <c r="H63" s="4">
        <v>245.41</v>
      </c>
      <c r="I63" s="4">
        <v>223.1</v>
      </c>
      <c r="J63" s="4">
        <v>0</v>
      </c>
      <c r="K63" s="4">
        <v>223.1</v>
      </c>
      <c r="L63" s="4"/>
      <c r="M63" s="5">
        <v>11</v>
      </c>
      <c r="N63" s="4">
        <v>1746467.67</v>
      </c>
      <c r="O63" s="4">
        <v>7828.18</v>
      </c>
      <c r="P63" s="4">
        <v>8955.17</v>
      </c>
      <c r="Q63" s="1" t="s">
        <v>133</v>
      </c>
    </row>
    <row r="64" spans="1:17" ht="25.5" x14ac:dyDescent="0.2">
      <c r="A64" s="1">
        <v>16</v>
      </c>
      <c r="B64" s="3" t="s">
        <v>167</v>
      </c>
      <c r="C64" s="3" t="s">
        <v>118</v>
      </c>
      <c r="D64" s="3"/>
      <c r="E64" s="3" t="s">
        <v>44</v>
      </c>
      <c r="F64" s="3" t="s">
        <v>26</v>
      </c>
      <c r="G64" s="3" t="s">
        <v>24</v>
      </c>
      <c r="H64" s="4">
        <v>321.52999999999997</v>
      </c>
      <c r="I64" s="4">
        <v>292.3</v>
      </c>
      <c r="J64" s="4">
        <v>0</v>
      </c>
      <c r="K64" s="4">
        <v>292.3</v>
      </c>
      <c r="L64" s="4"/>
      <c r="M64" s="5">
        <v>14</v>
      </c>
      <c r="N64" s="4">
        <v>1878595.14</v>
      </c>
      <c r="O64" s="4">
        <v>6426.94</v>
      </c>
      <c r="P64" s="4">
        <v>8955.17</v>
      </c>
      <c r="Q64" s="1" t="s">
        <v>133</v>
      </c>
    </row>
    <row r="65" spans="1:17" ht="25.5" x14ac:dyDescent="0.2">
      <c r="A65" s="1">
        <v>17</v>
      </c>
      <c r="B65" s="3" t="s">
        <v>169</v>
      </c>
      <c r="C65" s="3" t="s">
        <v>118</v>
      </c>
      <c r="D65" s="3"/>
      <c r="E65" s="3" t="s">
        <v>65</v>
      </c>
      <c r="F65" s="3" t="s">
        <v>25</v>
      </c>
      <c r="G65" s="3" t="s">
        <v>25</v>
      </c>
      <c r="H65" s="4">
        <v>382.36</v>
      </c>
      <c r="I65" s="4">
        <v>347.6</v>
      </c>
      <c r="J65" s="4">
        <v>0</v>
      </c>
      <c r="K65" s="4">
        <v>347.6</v>
      </c>
      <c r="L65" s="4"/>
      <c r="M65" s="5">
        <v>25</v>
      </c>
      <c r="N65" s="4">
        <v>2018256.76</v>
      </c>
      <c r="O65" s="4">
        <v>5806.26</v>
      </c>
      <c r="P65" s="4">
        <v>12335.06</v>
      </c>
      <c r="Q65" s="1" t="s">
        <v>133</v>
      </c>
    </row>
    <row r="66" spans="1:17" ht="25.5" x14ac:dyDescent="0.2">
      <c r="A66" s="1">
        <v>18</v>
      </c>
      <c r="B66" s="3" t="s">
        <v>171</v>
      </c>
      <c r="C66" s="3" t="s">
        <v>123</v>
      </c>
      <c r="D66" s="3"/>
      <c r="E66" s="3" t="s">
        <v>50</v>
      </c>
      <c r="F66" s="3" t="s">
        <v>24</v>
      </c>
      <c r="G66" s="3" t="s">
        <v>25</v>
      </c>
      <c r="H66" s="4">
        <v>107.47</v>
      </c>
      <c r="I66" s="4">
        <v>97.7</v>
      </c>
      <c r="J66" s="4">
        <v>0</v>
      </c>
      <c r="K66" s="14">
        <v>97.7</v>
      </c>
      <c r="L66" s="4"/>
      <c r="M66" s="5">
        <v>6</v>
      </c>
      <c r="N66" s="4">
        <v>796377.49</v>
      </c>
      <c r="O66" s="4">
        <v>8151.25</v>
      </c>
      <c r="P66" s="4">
        <v>12335.06</v>
      </c>
      <c r="Q66" s="1" t="s">
        <v>133</v>
      </c>
    </row>
    <row r="67" spans="1:17" ht="25.5" x14ac:dyDescent="0.2">
      <c r="A67" s="1">
        <v>19</v>
      </c>
      <c r="B67" s="3" t="s">
        <v>173</v>
      </c>
      <c r="C67" s="3" t="s">
        <v>174</v>
      </c>
      <c r="D67" s="3"/>
      <c r="E67" s="3"/>
      <c r="F67" s="3" t="s">
        <v>25</v>
      </c>
      <c r="G67" s="3" t="s">
        <v>24</v>
      </c>
      <c r="H67" s="4">
        <v>126.06</v>
      </c>
      <c r="I67" s="4">
        <v>114.6</v>
      </c>
      <c r="J67" s="4">
        <v>0</v>
      </c>
      <c r="K67" s="4">
        <v>114.6</v>
      </c>
      <c r="L67" s="4"/>
      <c r="M67" s="5">
        <v>10</v>
      </c>
      <c r="N67" s="4">
        <v>1315765.25</v>
      </c>
      <c r="O67" s="4">
        <v>11481.37</v>
      </c>
      <c r="P67" s="4">
        <v>12335.06</v>
      </c>
      <c r="Q67" s="1" t="s">
        <v>133</v>
      </c>
    </row>
    <row r="68" spans="1:17" ht="25.5" x14ac:dyDescent="0.2">
      <c r="A68" s="1">
        <v>20</v>
      </c>
      <c r="B68" s="3" t="s">
        <v>176</v>
      </c>
      <c r="C68" s="3" t="s">
        <v>72</v>
      </c>
      <c r="D68" s="3"/>
      <c r="E68" s="3" t="s">
        <v>44</v>
      </c>
      <c r="F68" s="3" t="s">
        <v>25</v>
      </c>
      <c r="G68" s="3" t="s">
        <v>24</v>
      </c>
      <c r="H68" s="4">
        <v>284.79000000000002</v>
      </c>
      <c r="I68" s="4">
        <v>258.89999999999998</v>
      </c>
      <c r="J68" s="4">
        <v>0</v>
      </c>
      <c r="K68" s="4">
        <v>258.89999999999998</v>
      </c>
      <c r="L68" s="4"/>
      <c r="M68" s="5">
        <v>18</v>
      </c>
      <c r="N68" s="4">
        <v>1635244.69</v>
      </c>
      <c r="O68" s="4">
        <v>6316.12</v>
      </c>
      <c r="P68" s="4">
        <v>8955.17</v>
      </c>
      <c r="Q68" s="1" t="s">
        <v>133</v>
      </c>
    </row>
    <row r="69" spans="1:17" ht="25.5" x14ac:dyDescent="0.2">
      <c r="A69" s="1">
        <v>21</v>
      </c>
      <c r="B69" s="3" t="s">
        <v>178</v>
      </c>
      <c r="C69" s="3" t="s">
        <v>72</v>
      </c>
      <c r="D69" s="3"/>
      <c r="E69" s="3" t="s">
        <v>65</v>
      </c>
      <c r="F69" s="3" t="s">
        <v>25</v>
      </c>
      <c r="G69" s="3" t="s">
        <v>24</v>
      </c>
      <c r="H69" s="4">
        <v>99.66</v>
      </c>
      <c r="I69" s="4">
        <v>90.6</v>
      </c>
      <c r="J69" s="4">
        <v>0</v>
      </c>
      <c r="K69" s="14">
        <v>90.6</v>
      </c>
      <c r="L69" s="4"/>
      <c r="M69" s="5">
        <v>7</v>
      </c>
      <c r="N69" s="4">
        <v>686420.92</v>
      </c>
      <c r="O69" s="4">
        <v>7576.39</v>
      </c>
      <c r="P69" s="4">
        <v>12335.06</v>
      </c>
      <c r="Q69" s="1" t="s">
        <v>133</v>
      </c>
    </row>
    <row r="70" spans="1:17" ht="25.5" x14ac:dyDescent="0.2">
      <c r="A70" s="1">
        <v>22</v>
      </c>
      <c r="B70" s="3" t="s">
        <v>180</v>
      </c>
      <c r="C70" s="3" t="s">
        <v>72</v>
      </c>
      <c r="D70" s="3"/>
      <c r="E70" s="3" t="s">
        <v>44</v>
      </c>
      <c r="F70" s="3" t="s">
        <v>25</v>
      </c>
      <c r="G70" s="3" t="s">
        <v>24</v>
      </c>
      <c r="H70" s="4">
        <v>246.51</v>
      </c>
      <c r="I70" s="4">
        <v>224.1</v>
      </c>
      <c r="J70" s="4">
        <v>0</v>
      </c>
      <c r="K70" s="4">
        <v>224.1</v>
      </c>
      <c r="L70" s="4"/>
      <c r="M70" s="5">
        <v>18</v>
      </c>
      <c r="N70" s="4">
        <v>1782916.57</v>
      </c>
      <c r="O70" s="4">
        <v>7955.9</v>
      </c>
      <c r="P70" s="4">
        <v>8955.17</v>
      </c>
      <c r="Q70" s="1" t="s">
        <v>133</v>
      </c>
    </row>
    <row r="71" spans="1:17" ht="25.5" x14ac:dyDescent="0.2">
      <c r="A71" s="1">
        <v>23</v>
      </c>
      <c r="B71" s="3" t="s">
        <v>182</v>
      </c>
      <c r="C71" s="3" t="s">
        <v>72</v>
      </c>
      <c r="D71" s="3"/>
      <c r="E71" s="3" t="s">
        <v>44</v>
      </c>
      <c r="F71" s="3" t="s">
        <v>25</v>
      </c>
      <c r="G71" s="3" t="s">
        <v>24</v>
      </c>
      <c r="H71" s="4">
        <v>145.53</v>
      </c>
      <c r="I71" s="4">
        <v>132.30000000000001</v>
      </c>
      <c r="J71" s="4">
        <v>0</v>
      </c>
      <c r="K71" s="4">
        <v>132.30000000000001</v>
      </c>
      <c r="L71" s="4"/>
      <c r="M71" s="5">
        <v>15</v>
      </c>
      <c r="N71" s="4">
        <v>1111265.81</v>
      </c>
      <c r="O71" s="4">
        <v>8399.59</v>
      </c>
      <c r="P71" s="4">
        <v>8955.17</v>
      </c>
      <c r="Q71" s="1" t="s">
        <v>133</v>
      </c>
    </row>
    <row r="72" spans="1:17" ht="25.5" x14ac:dyDescent="0.2">
      <c r="A72" s="1">
        <v>24</v>
      </c>
      <c r="B72" s="3" t="s">
        <v>184</v>
      </c>
      <c r="C72" s="3" t="s">
        <v>72</v>
      </c>
      <c r="D72" s="3"/>
      <c r="E72" s="3" t="s">
        <v>44</v>
      </c>
      <c r="F72" s="3" t="s">
        <v>25</v>
      </c>
      <c r="G72" s="3" t="s">
        <v>24</v>
      </c>
      <c r="H72" s="4">
        <v>315.26</v>
      </c>
      <c r="I72" s="4">
        <v>286.60000000000002</v>
      </c>
      <c r="J72" s="4">
        <v>0</v>
      </c>
      <c r="K72" s="4">
        <v>286.60000000000002</v>
      </c>
      <c r="L72" s="4"/>
      <c r="M72" s="5">
        <v>16</v>
      </c>
      <c r="N72" s="4">
        <v>2280081.7599999998</v>
      </c>
      <c r="O72" s="4">
        <v>7955.62</v>
      </c>
      <c r="P72" s="4">
        <v>8955.17</v>
      </c>
      <c r="Q72" s="1" t="s">
        <v>133</v>
      </c>
    </row>
    <row r="73" spans="1:17" ht="25.5" x14ac:dyDescent="0.2">
      <c r="A73" s="1">
        <v>25</v>
      </c>
      <c r="B73" s="3" t="s">
        <v>186</v>
      </c>
      <c r="C73" s="3" t="s">
        <v>72</v>
      </c>
      <c r="D73" s="3"/>
      <c r="E73" s="3" t="s">
        <v>44</v>
      </c>
      <c r="F73" s="3" t="s">
        <v>25</v>
      </c>
      <c r="G73" s="3" t="s">
        <v>25</v>
      </c>
      <c r="H73" s="4">
        <v>287.32</v>
      </c>
      <c r="I73" s="4">
        <v>261.2</v>
      </c>
      <c r="J73" s="4">
        <v>0</v>
      </c>
      <c r="K73" s="4">
        <v>261.2</v>
      </c>
      <c r="L73" s="4"/>
      <c r="M73" s="5">
        <v>11</v>
      </c>
      <c r="N73" s="4">
        <v>1567336.39</v>
      </c>
      <c r="O73" s="4">
        <v>6000.52</v>
      </c>
      <c r="P73" s="4">
        <v>8955.17</v>
      </c>
      <c r="Q73" s="1" t="s">
        <v>133</v>
      </c>
    </row>
    <row r="74" spans="1:17" ht="25.5" x14ac:dyDescent="0.2">
      <c r="A74" s="1">
        <v>26</v>
      </c>
      <c r="B74" s="3" t="s">
        <v>188</v>
      </c>
      <c r="C74" s="3" t="s">
        <v>189</v>
      </c>
      <c r="D74" s="3"/>
      <c r="E74" s="3" t="s">
        <v>65</v>
      </c>
      <c r="F74" s="3" t="s">
        <v>25</v>
      </c>
      <c r="G74" s="3" t="s">
        <v>25</v>
      </c>
      <c r="H74" s="4">
        <v>193.38</v>
      </c>
      <c r="I74" s="4">
        <v>175.8</v>
      </c>
      <c r="J74" s="4">
        <v>0</v>
      </c>
      <c r="K74" s="4">
        <v>175.8</v>
      </c>
      <c r="L74" s="4"/>
      <c r="M74" s="5">
        <v>10</v>
      </c>
      <c r="N74" s="4">
        <v>2583956.87</v>
      </c>
      <c r="O74" s="4">
        <v>14698.28</v>
      </c>
      <c r="P74" s="4">
        <v>12335.06</v>
      </c>
      <c r="Q74" s="1" t="s">
        <v>133</v>
      </c>
    </row>
    <row r="75" spans="1:17" ht="25.5" x14ac:dyDescent="0.2">
      <c r="A75" s="1">
        <v>27</v>
      </c>
      <c r="B75" s="3" t="s">
        <v>191</v>
      </c>
      <c r="C75" s="3" t="s">
        <v>192</v>
      </c>
      <c r="D75" s="3"/>
      <c r="E75" s="3" t="s">
        <v>50</v>
      </c>
      <c r="F75" s="3" t="s">
        <v>25</v>
      </c>
      <c r="G75" s="3" t="s">
        <v>25</v>
      </c>
      <c r="H75" s="4">
        <v>177.1</v>
      </c>
      <c r="I75" s="4">
        <v>161</v>
      </c>
      <c r="J75" s="4">
        <v>0</v>
      </c>
      <c r="K75" s="4">
        <v>161</v>
      </c>
      <c r="L75" s="4"/>
      <c r="M75" s="5">
        <v>12</v>
      </c>
      <c r="N75" s="4">
        <v>1072425.68</v>
      </c>
      <c r="O75" s="4">
        <v>6661.03</v>
      </c>
      <c r="P75" s="4">
        <v>12335.06</v>
      </c>
      <c r="Q75" s="1" t="s">
        <v>133</v>
      </c>
    </row>
    <row r="76" spans="1:17" ht="25.5" x14ac:dyDescent="0.2">
      <c r="A76" s="1">
        <v>28</v>
      </c>
      <c r="B76" s="3" t="s">
        <v>194</v>
      </c>
      <c r="C76" s="3" t="s">
        <v>195</v>
      </c>
      <c r="D76" s="3"/>
      <c r="E76" s="3" t="s">
        <v>50</v>
      </c>
      <c r="F76" s="3" t="s">
        <v>25</v>
      </c>
      <c r="G76" s="3" t="s">
        <v>25</v>
      </c>
      <c r="H76" s="4">
        <v>386.43</v>
      </c>
      <c r="I76" s="4">
        <v>351.3</v>
      </c>
      <c r="J76" s="4">
        <v>0</v>
      </c>
      <c r="K76" s="4">
        <v>351.3</v>
      </c>
      <c r="L76" s="4"/>
      <c r="M76" s="5">
        <v>15</v>
      </c>
      <c r="N76" s="4">
        <v>1834542.11</v>
      </c>
      <c r="O76" s="4">
        <v>5222.1499999999996</v>
      </c>
      <c r="P76" s="4">
        <v>12335.06</v>
      </c>
      <c r="Q76" s="1" t="s">
        <v>133</v>
      </c>
    </row>
    <row r="77" spans="1:17" x14ac:dyDescent="0.2">
      <c r="A77" s="33" t="s">
        <v>196</v>
      </c>
      <c r="B77" s="34"/>
      <c r="C77" s="3"/>
      <c r="D77" s="3"/>
      <c r="E77" s="3"/>
      <c r="F77" s="3"/>
      <c r="G77" s="3"/>
      <c r="H77" s="4">
        <f>SUM(H49:H76)</f>
        <v>7314.5700000000006</v>
      </c>
      <c r="I77" s="4">
        <f>SUM(I49:I76)</f>
        <v>6649.6000000000013</v>
      </c>
      <c r="J77" s="4">
        <f>SUM(J49:J76)</f>
        <v>413.5</v>
      </c>
      <c r="K77" s="4">
        <f>SUM(K49:K76)</f>
        <v>5966.7000000000016</v>
      </c>
      <c r="L77" s="4"/>
      <c r="M77" s="5"/>
      <c r="N77" s="4">
        <f>SUM(N49:N76)</f>
        <v>42736128.240000002</v>
      </c>
      <c r="O77" s="4"/>
      <c r="P77" s="3"/>
      <c r="Q77" s="3"/>
    </row>
    <row r="78" spans="1:17" x14ac:dyDescent="0.2">
      <c r="A78" s="33" t="s">
        <v>197</v>
      </c>
      <c r="B78" s="34"/>
      <c r="C78" s="3"/>
      <c r="D78" s="3"/>
      <c r="E78" s="3"/>
      <c r="F78" s="3"/>
      <c r="G78" s="3"/>
      <c r="H78" s="4">
        <f>H77+H47+H23</f>
        <v>19435.640000000003</v>
      </c>
      <c r="I78" s="4">
        <f>I77+I47+I23</f>
        <v>17626.600000000002</v>
      </c>
      <c r="J78" s="4">
        <f>J77+J47+J23</f>
        <v>713.9</v>
      </c>
      <c r="K78" s="4">
        <f>K77+K47+K23</f>
        <v>15988.100000000002</v>
      </c>
      <c r="L78" s="4">
        <v>0</v>
      </c>
      <c r="M78" s="5"/>
      <c r="N78" s="7">
        <f>N23+N47+N77</f>
        <v>118589730.31</v>
      </c>
      <c r="O78" s="4">
        <v>7138.39</v>
      </c>
      <c r="P78" s="3"/>
      <c r="Q78" s="3"/>
    </row>
    <row r="81" spans="1:21" ht="77.25" customHeight="1" x14ac:dyDescent="0.2">
      <c r="A81" s="20" t="s">
        <v>235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1" t="s">
        <v>0</v>
      </c>
      <c r="B83" s="21" t="s">
        <v>1</v>
      </c>
      <c r="C83" s="21" t="s">
        <v>199</v>
      </c>
      <c r="D83" s="24" t="s">
        <v>200</v>
      </c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4" t="s">
        <v>201</v>
      </c>
      <c r="P83" s="25"/>
      <c r="Q83" s="25"/>
      <c r="R83" s="25"/>
      <c r="S83" s="25"/>
      <c r="T83" s="25"/>
      <c r="U83" s="26"/>
    </row>
    <row r="84" spans="1:21" ht="140.25" x14ac:dyDescent="0.2">
      <c r="A84" s="22"/>
      <c r="B84" s="22"/>
      <c r="C84" s="23"/>
      <c r="D84" s="1" t="s">
        <v>202</v>
      </c>
      <c r="E84" s="24" t="s">
        <v>203</v>
      </c>
      <c r="F84" s="26"/>
      <c r="G84" s="24" t="s">
        <v>204</v>
      </c>
      <c r="H84" s="26"/>
      <c r="I84" s="24" t="s">
        <v>205</v>
      </c>
      <c r="J84" s="26"/>
      <c r="K84" s="24" t="s">
        <v>206</v>
      </c>
      <c r="L84" s="26"/>
      <c r="M84" s="24" t="s">
        <v>207</v>
      </c>
      <c r="N84" s="26"/>
      <c r="O84" s="1" t="s">
        <v>208</v>
      </c>
      <c r="P84" s="1" t="s">
        <v>209</v>
      </c>
      <c r="Q84" s="1" t="s">
        <v>210</v>
      </c>
      <c r="R84" s="1" t="s">
        <v>211</v>
      </c>
      <c r="S84" s="1" t="s">
        <v>212</v>
      </c>
      <c r="T84" s="1" t="s">
        <v>213</v>
      </c>
      <c r="U84" s="1" t="s">
        <v>214</v>
      </c>
    </row>
    <row r="85" spans="1:21" x14ac:dyDescent="0.2">
      <c r="A85" s="23"/>
      <c r="B85" s="23"/>
      <c r="C85" s="1" t="s">
        <v>22</v>
      </c>
      <c r="D85" s="1" t="s">
        <v>22</v>
      </c>
      <c r="E85" s="1" t="s">
        <v>215</v>
      </c>
      <c r="F85" s="1" t="s">
        <v>22</v>
      </c>
      <c r="G85" s="1" t="s">
        <v>216</v>
      </c>
      <c r="H85" s="1" t="s">
        <v>22</v>
      </c>
      <c r="I85" s="1" t="s">
        <v>216</v>
      </c>
      <c r="J85" s="1" t="s">
        <v>22</v>
      </c>
      <c r="K85" s="1" t="s">
        <v>216</v>
      </c>
      <c r="L85" s="1" t="s">
        <v>22</v>
      </c>
      <c r="M85" s="1" t="s">
        <v>217</v>
      </c>
      <c r="N85" s="1" t="s">
        <v>22</v>
      </c>
      <c r="O85" s="1" t="s">
        <v>22</v>
      </c>
      <c r="P85" s="1" t="s">
        <v>22</v>
      </c>
      <c r="Q85" s="1" t="s">
        <v>22</v>
      </c>
      <c r="R85" s="1" t="s">
        <v>22</v>
      </c>
      <c r="S85" s="1" t="s">
        <v>22</v>
      </c>
      <c r="T85" s="1" t="s">
        <v>22</v>
      </c>
      <c r="U85" s="1" t="s">
        <v>22</v>
      </c>
    </row>
    <row r="86" spans="1:21" x14ac:dyDescent="0.2">
      <c r="A86" s="1" t="s">
        <v>24</v>
      </c>
      <c r="B86" s="1" t="s">
        <v>25</v>
      </c>
      <c r="C86" s="1" t="s">
        <v>26</v>
      </c>
      <c r="D86" s="1" t="s">
        <v>27</v>
      </c>
      <c r="E86" s="1" t="s">
        <v>28</v>
      </c>
      <c r="F86" s="1" t="s">
        <v>29</v>
      </c>
      <c r="G86" s="1" t="s">
        <v>30</v>
      </c>
      <c r="H86" s="1" t="s">
        <v>31</v>
      </c>
      <c r="I86" s="1" t="s">
        <v>32</v>
      </c>
      <c r="J86" s="1" t="s">
        <v>33</v>
      </c>
      <c r="K86" s="1" t="s">
        <v>34</v>
      </c>
      <c r="L86" s="1" t="s">
        <v>35</v>
      </c>
      <c r="M86" s="1" t="s">
        <v>36</v>
      </c>
      <c r="N86" s="1" t="s">
        <v>37</v>
      </c>
      <c r="O86" s="1" t="s">
        <v>38</v>
      </c>
      <c r="P86" s="1" t="s">
        <v>39</v>
      </c>
      <c r="Q86" s="1" t="s">
        <v>40</v>
      </c>
      <c r="R86" s="1" t="s">
        <v>79</v>
      </c>
      <c r="S86" s="1" t="s">
        <v>82</v>
      </c>
      <c r="T86" s="1" t="s">
        <v>85</v>
      </c>
      <c r="U86" s="1" t="s">
        <v>86</v>
      </c>
    </row>
    <row r="87" spans="1:21" s="11" customFormat="1" x14ac:dyDescent="0.2">
      <c r="A87" s="17" t="s">
        <v>45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9"/>
    </row>
    <row r="88" spans="1:21" ht="25.5" x14ac:dyDescent="0.2">
      <c r="A88" s="1" t="s">
        <v>24</v>
      </c>
      <c r="B88" s="3" t="s">
        <v>42</v>
      </c>
      <c r="C88" s="4">
        <v>50338</v>
      </c>
      <c r="D88" s="4">
        <v>0</v>
      </c>
      <c r="E88" s="5"/>
      <c r="F88" s="4"/>
      <c r="G88" s="5"/>
      <c r="H88" s="4">
        <v>0</v>
      </c>
      <c r="I88" s="5"/>
      <c r="J88" s="4">
        <v>0</v>
      </c>
      <c r="K88" s="5">
        <v>0</v>
      </c>
      <c r="L88" s="4">
        <v>0</v>
      </c>
      <c r="M88" s="5"/>
      <c r="N88" s="4"/>
      <c r="O88" s="4"/>
      <c r="P88" s="4"/>
      <c r="Q88" s="4"/>
      <c r="R88" s="4"/>
      <c r="S88" s="4">
        <v>50338</v>
      </c>
      <c r="T88" s="4"/>
      <c r="U88" s="4"/>
    </row>
    <row r="89" spans="1:21" ht="25.5" x14ac:dyDescent="0.2">
      <c r="A89" s="1" t="s">
        <v>25</v>
      </c>
      <c r="B89" s="3" t="s">
        <v>46</v>
      </c>
      <c r="C89" s="4">
        <v>17268.45</v>
      </c>
      <c r="D89" s="4">
        <v>0</v>
      </c>
      <c r="E89" s="5"/>
      <c r="F89" s="4"/>
      <c r="G89" s="5"/>
      <c r="H89" s="4">
        <v>0</v>
      </c>
      <c r="I89" s="5"/>
      <c r="J89" s="4">
        <v>0</v>
      </c>
      <c r="K89" s="5">
        <v>0</v>
      </c>
      <c r="L89" s="4">
        <v>0</v>
      </c>
      <c r="M89" s="5"/>
      <c r="N89" s="4"/>
      <c r="O89" s="4"/>
      <c r="P89" s="4"/>
      <c r="Q89" s="4"/>
      <c r="R89" s="4"/>
      <c r="S89" s="4">
        <v>17268.45</v>
      </c>
      <c r="T89" s="4"/>
      <c r="U89" s="4"/>
    </row>
    <row r="90" spans="1:21" ht="25.5" x14ac:dyDescent="0.2">
      <c r="A90" s="1" t="s">
        <v>26</v>
      </c>
      <c r="B90" s="3" t="s">
        <v>48</v>
      </c>
      <c r="C90" s="4">
        <v>6911.7</v>
      </c>
      <c r="D90" s="4">
        <v>0</v>
      </c>
      <c r="E90" s="5"/>
      <c r="F90" s="4"/>
      <c r="G90" s="5"/>
      <c r="H90" s="4">
        <v>0</v>
      </c>
      <c r="I90" s="5"/>
      <c r="J90" s="4">
        <v>0</v>
      </c>
      <c r="K90" s="5">
        <v>0</v>
      </c>
      <c r="L90" s="4">
        <v>0</v>
      </c>
      <c r="M90" s="5"/>
      <c r="N90" s="4"/>
      <c r="O90" s="4"/>
      <c r="P90" s="4"/>
      <c r="Q90" s="4"/>
      <c r="R90" s="4"/>
      <c r="S90" s="4">
        <v>6911.7</v>
      </c>
      <c r="T90" s="4"/>
      <c r="U90" s="4"/>
    </row>
    <row r="91" spans="1:21" ht="25.5" x14ac:dyDescent="0.2">
      <c r="A91" s="1" t="s">
        <v>27</v>
      </c>
      <c r="B91" s="3" t="s">
        <v>51</v>
      </c>
      <c r="C91" s="4">
        <v>956627.46</v>
      </c>
      <c r="D91" s="4">
        <v>193515.05</v>
      </c>
      <c r="E91" s="5"/>
      <c r="F91" s="4"/>
      <c r="G91" s="5">
        <v>158.97999999999999</v>
      </c>
      <c r="H91" s="4">
        <v>452023.89</v>
      </c>
      <c r="I91" s="5">
        <v>0</v>
      </c>
      <c r="J91" s="4">
        <v>39979.86</v>
      </c>
      <c r="K91" s="5">
        <v>256.98</v>
      </c>
      <c r="L91" s="4">
        <v>244501.2</v>
      </c>
      <c r="M91" s="5"/>
      <c r="N91" s="4"/>
      <c r="O91" s="4"/>
      <c r="P91" s="4"/>
      <c r="Q91" s="4"/>
      <c r="R91" s="4"/>
      <c r="S91" s="4">
        <v>8270.26</v>
      </c>
      <c r="T91" s="4"/>
      <c r="U91" s="4">
        <v>18337.2</v>
      </c>
    </row>
    <row r="92" spans="1:21" ht="25.5" x14ac:dyDescent="0.2">
      <c r="A92" s="1" t="s">
        <v>28</v>
      </c>
      <c r="B92" s="3" t="s">
        <v>53</v>
      </c>
      <c r="C92" s="4">
        <v>1843171.06</v>
      </c>
      <c r="D92" s="4">
        <v>613083.81000000006</v>
      </c>
      <c r="E92" s="5"/>
      <c r="F92" s="4"/>
      <c r="G92" s="5">
        <v>525.61</v>
      </c>
      <c r="H92" s="4">
        <v>790144.84</v>
      </c>
      <c r="I92" s="5">
        <v>0</v>
      </c>
      <c r="J92" s="4">
        <v>25926.22</v>
      </c>
      <c r="K92" s="5">
        <v>623.61</v>
      </c>
      <c r="L92" s="4">
        <v>341015.13</v>
      </c>
      <c r="M92" s="5"/>
      <c r="N92" s="4"/>
      <c r="O92" s="4"/>
      <c r="P92" s="4"/>
      <c r="Q92" s="4"/>
      <c r="R92" s="4"/>
      <c r="S92" s="4">
        <v>38297.26</v>
      </c>
      <c r="T92" s="4"/>
      <c r="U92" s="4">
        <v>34703.800000000003</v>
      </c>
    </row>
    <row r="93" spans="1:21" ht="25.5" x14ac:dyDescent="0.2">
      <c r="A93" s="1" t="s">
        <v>29</v>
      </c>
      <c r="B93" s="3" t="s">
        <v>55</v>
      </c>
      <c r="C93" s="4">
        <v>2509361.87</v>
      </c>
      <c r="D93" s="4">
        <v>727890.11</v>
      </c>
      <c r="E93" s="5"/>
      <c r="F93" s="4"/>
      <c r="G93" s="5">
        <v>251.93</v>
      </c>
      <c r="H93" s="4">
        <v>975489.64</v>
      </c>
      <c r="I93" s="5">
        <v>0</v>
      </c>
      <c r="J93" s="4">
        <v>101571.44</v>
      </c>
      <c r="K93" s="5">
        <v>349.93</v>
      </c>
      <c r="L93" s="4">
        <v>640678.81000000006</v>
      </c>
      <c r="M93" s="5"/>
      <c r="N93" s="4"/>
      <c r="O93" s="4"/>
      <c r="P93" s="4"/>
      <c r="Q93" s="4"/>
      <c r="R93" s="4"/>
      <c r="S93" s="4">
        <v>15882.87</v>
      </c>
      <c r="T93" s="4"/>
      <c r="U93" s="4">
        <v>47849</v>
      </c>
    </row>
    <row r="94" spans="1:21" ht="25.5" x14ac:dyDescent="0.2">
      <c r="A94" s="1" t="s">
        <v>30</v>
      </c>
      <c r="B94" s="3" t="s">
        <v>57</v>
      </c>
      <c r="C94" s="4">
        <v>1654790</v>
      </c>
      <c r="D94" s="4">
        <v>762263.31</v>
      </c>
      <c r="E94" s="5"/>
      <c r="F94" s="4"/>
      <c r="G94" s="5">
        <v>544.41999999999996</v>
      </c>
      <c r="H94" s="4">
        <v>755947.95</v>
      </c>
      <c r="I94" s="5">
        <v>0</v>
      </c>
      <c r="J94" s="4">
        <v>56278.74</v>
      </c>
      <c r="K94" s="5">
        <v>0</v>
      </c>
      <c r="L94" s="4">
        <v>0</v>
      </c>
      <c r="M94" s="5"/>
      <c r="N94" s="4"/>
      <c r="O94" s="4"/>
      <c r="P94" s="4"/>
      <c r="Q94" s="4"/>
      <c r="R94" s="4"/>
      <c r="S94" s="4">
        <v>39837.800000000003</v>
      </c>
      <c r="T94" s="4"/>
      <c r="U94" s="4">
        <v>40462.199999999997</v>
      </c>
    </row>
    <row r="95" spans="1:21" ht="25.5" x14ac:dyDescent="0.2">
      <c r="A95" s="1" t="s">
        <v>31</v>
      </c>
      <c r="B95" s="3" t="s">
        <v>59</v>
      </c>
      <c r="C95" s="4">
        <v>1737184.62</v>
      </c>
      <c r="D95" s="4">
        <v>265218.51</v>
      </c>
      <c r="E95" s="5"/>
      <c r="F95" s="4"/>
      <c r="G95" s="5">
        <v>554.42999999999995</v>
      </c>
      <c r="H95" s="4">
        <v>964162.07</v>
      </c>
      <c r="I95" s="5">
        <v>0</v>
      </c>
      <c r="J95" s="4">
        <v>65558.59</v>
      </c>
      <c r="K95" s="5">
        <v>652.42999999999995</v>
      </c>
      <c r="L95" s="4">
        <v>368960.83</v>
      </c>
      <c r="M95" s="5"/>
      <c r="N95" s="4"/>
      <c r="O95" s="4"/>
      <c r="P95" s="4"/>
      <c r="Q95" s="4"/>
      <c r="R95" s="4"/>
      <c r="S95" s="4">
        <v>40657.620000000003</v>
      </c>
      <c r="T95" s="4"/>
      <c r="U95" s="4">
        <v>32627</v>
      </c>
    </row>
    <row r="96" spans="1:21" ht="25.5" x14ac:dyDescent="0.2">
      <c r="A96" s="1" t="s">
        <v>32</v>
      </c>
      <c r="B96" s="3" t="s">
        <v>61</v>
      </c>
      <c r="C96" s="4">
        <v>2805976.33</v>
      </c>
      <c r="D96" s="4">
        <v>416363.91</v>
      </c>
      <c r="E96" s="5"/>
      <c r="F96" s="4"/>
      <c r="G96" s="5">
        <v>462.91</v>
      </c>
      <c r="H96" s="4">
        <v>1251704.4099999999</v>
      </c>
      <c r="I96" s="5">
        <v>0</v>
      </c>
      <c r="J96" s="4">
        <v>106357.87</v>
      </c>
      <c r="K96" s="5">
        <v>560.91</v>
      </c>
      <c r="L96" s="4">
        <v>945063.81</v>
      </c>
      <c r="M96" s="5"/>
      <c r="N96" s="4"/>
      <c r="O96" s="4"/>
      <c r="P96" s="4"/>
      <c r="Q96" s="4"/>
      <c r="R96" s="4"/>
      <c r="S96" s="4">
        <v>33162.129999999997</v>
      </c>
      <c r="T96" s="4"/>
      <c r="U96" s="4">
        <v>53324.2</v>
      </c>
    </row>
    <row r="97" spans="1:21" ht="25.5" x14ac:dyDescent="0.2">
      <c r="A97" s="1" t="s">
        <v>33</v>
      </c>
      <c r="B97" s="3" t="s">
        <v>63</v>
      </c>
      <c r="C97" s="4">
        <v>1655328.15</v>
      </c>
      <c r="D97" s="4">
        <v>273099.51</v>
      </c>
      <c r="E97" s="5"/>
      <c r="F97" s="4"/>
      <c r="G97" s="5">
        <v>267.55</v>
      </c>
      <c r="H97" s="4">
        <v>336187.74</v>
      </c>
      <c r="I97" s="5">
        <v>0</v>
      </c>
      <c r="J97" s="4">
        <v>36533.550000000003</v>
      </c>
      <c r="K97" s="5">
        <v>365.55</v>
      </c>
      <c r="L97" s="4">
        <v>960839.2</v>
      </c>
      <c r="M97" s="5"/>
      <c r="N97" s="4"/>
      <c r="O97" s="4"/>
      <c r="P97" s="4"/>
      <c r="Q97" s="4"/>
      <c r="R97" s="4"/>
      <c r="S97" s="4">
        <v>17162.150000000001</v>
      </c>
      <c r="T97" s="4"/>
      <c r="U97" s="4">
        <v>31506</v>
      </c>
    </row>
    <row r="98" spans="1:21" ht="25.5" x14ac:dyDescent="0.2">
      <c r="A98" s="1" t="s">
        <v>34</v>
      </c>
      <c r="B98" s="3" t="s">
        <v>66</v>
      </c>
      <c r="C98" s="4">
        <v>1725577.58</v>
      </c>
      <c r="D98" s="4">
        <v>184005.75</v>
      </c>
      <c r="E98" s="5"/>
      <c r="F98" s="4"/>
      <c r="G98" s="5">
        <v>280.2</v>
      </c>
      <c r="H98" s="4">
        <v>329926.53999999998</v>
      </c>
      <c r="I98" s="5">
        <v>0</v>
      </c>
      <c r="J98" s="4">
        <v>32294.07</v>
      </c>
      <c r="K98" s="5">
        <v>378.2</v>
      </c>
      <c r="L98" s="4">
        <v>1128313.6399999999</v>
      </c>
      <c r="M98" s="5"/>
      <c r="N98" s="4"/>
      <c r="O98" s="4"/>
      <c r="P98" s="4"/>
      <c r="Q98" s="4"/>
      <c r="R98" s="4"/>
      <c r="S98" s="4">
        <v>18198.18</v>
      </c>
      <c r="T98" s="4"/>
      <c r="U98" s="4">
        <v>32839.4</v>
      </c>
    </row>
    <row r="99" spans="1:21" ht="25.5" x14ac:dyDescent="0.2">
      <c r="A99" s="1" t="s">
        <v>35</v>
      </c>
      <c r="B99" s="3" t="s">
        <v>68</v>
      </c>
      <c r="C99" s="4">
        <v>2829212.46</v>
      </c>
      <c r="D99" s="4">
        <v>378855.75</v>
      </c>
      <c r="E99" s="5"/>
      <c r="F99" s="4"/>
      <c r="G99" s="5">
        <v>376.56</v>
      </c>
      <c r="H99" s="4">
        <v>814057.79</v>
      </c>
      <c r="I99" s="5">
        <v>0</v>
      </c>
      <c r="J99" s="4">
        <v>29054.84</v>
      </c>
      <c r="K99" s="5">
        <v>474.56</v>
      </c>
      <c r="L99" s="4">
        <v>1527251.62</v>
      </c>
      <c r="M99" s="5"/>
      <c r="N99" s="4"/>
      <c r="O99" s="4"/>
      <c r="P99" s="4"/>
      <c r="Q99" s="4"/>
      <c r="R99" s="4"/>
      <c r="S99" s="4">
        <v>26090.06</v>
      </c>
      <c r="T99" s="4"/>
      <c r="U99" s="4">
        <v>53902.400000000001</v>
      </c>
    </row>
    <row r="100" spans="1:21" ht="25.5" x14ac:dyDescent="0.2">
      <c r="A100" s="1" t="s">
        <v>36</v>
      </c>
      <c r="B100" s="3" t="s">
        <v>70</v>
      </c>
      <c r="C100" s="4">
        <v>1718431.47</v>
      </c>
      <c r="D100" s="4">
        <v>166422.18</v>
      </c>
      <c r="E100" s="5"/>
      <c r="F100" s="4"/>
      <c r="G100" s="5">
        <v>247.09</v>
      </c>
      <c r="H100" s="4">
        <v>311238.43</v>
      </c>
      <c r="I100" s="5">
        <v>0</v>
      </c>
      <c r="J100" s="4">
        <v>34183.550000000003</v>
      </c>
      <c r="K100" s="5">
        <v>345.09</v>
      </c>
      <c r="L100" s="4">
        <v>1158355.8400000001</v>
      </c>
      <c r="M100" s="5"/>
      <c r="N100" s="4"/>
      <c r="O100" s="4"/>
      <c r="P100" s="4"/>
      <c r="Q100" s="4"/>
      <c r="R100" s="4"/>
      <c r="S100" s="4">
        <v>15486.47</v>
      </c>
      <c r="T100" s="4"/>
      <c r="U100" s="4">
        <v>32745</v>
      </c>
    </row>
    <row r="101" spans="1:21" ht="25.5" x14ac:dyDescent="0.2">
      <c r="A101" s="1" t="s">
        <v>37</v>
      </c>
      <c r="B101" s="3" t="s">
        <v>71</v>
      </c>
      <c r="C101" s="4">
        <v>2255721.81</v>
      </c>
      <c r="D101" s="4">
        <v>174919.65</v>
      </c>
      <c r="E101" s="5"/>
      <c r="F101" s="4"/>
      <c r="G101" s="5">
        <v>400.32</v>
      </c>
      <c r="H101" s="4">
        <v>597281</v>
      </c>
      <c r="I101" s="5">
        <v>0</v>
      </c>
      <c r="J101" s="4">
        <v>4585.63</v>
      </c>
      <c r="K101" s="5">
        <v>498.32</v>
      </c>
      <c r="L101" s="4">
        <v>1408053.72</v>
      </c>
      <c r="M101" s="5"/>
      <c r="N101" s="4"/>
      <c r="O101" s="4"/>
      <c r="P101" s="4"/>
      <c r="Q101" s="4"/>
      <c r="R101" s="4"/>
      <c r="S101" s="4">
        <v>28036.01</v>
      </c>
      <c r="T101" s="4"/>
      <c r="U101" s="4">
        <v>42845.8</v>
      </c>
    </row>
    <row r="102" spans="1:21" ht="25.5" x14ac:dyDescent="0.2">
      <c r="A102" s="1" t="s">
        <v>38</v>
      </c>
      <c r="B102" s="3" t="s">
        <v>73</v>
      </c>
      <c r="C102" s="4">
        <v>10872.06</v>
      </c>
      <c r="D102" s="4">
        <v>0</v>
      </c>
      <c r="E102" s="5"/>
      <c r="F102" s="4"/>
      <c r="G102" s="5"/>
      <c r="H102" s="4">
        <v>0</v>
      </c>
      <c r="I102" s="5"/>
      <c r="J102" s="4">
        <v>0</v>
      </c>
      <c r="K102" s="5">
        <v>0</v>
      </c>
      <c r="L102" s="4">
        <v>0</v>
      </c>
      <c r="M102" s="5"/>
      <c r="N102" s="4"/>
      <c r="O102" s="4"/>
      <c r="P102" s="4"/>
      <c r="Q102" s="4"/>
      <c r="R102" s="4"/>
      <c r="S102" s="4">
        <v>10872.06</v>
      </c>
      <c r="T102" s="4"/>
      <c r="U102" s="4"/>
    </row>
    <row r="103" spans="1:21" ht="25.5" x14ac:dyDescent="0.2">
      <c r="A103" s="1" t="s">
        <v>39</v>
      </c>
      <c r="B103" s="3" t="s">
        <v>74</v>
      </c>
      <c r="C103" s="4">
        <v>44010.77</v>
      </c>
      <c r="D103" s="4">
        <v>0</v>
      </c>
      <c r="E103" s="5"/>
      <c r="F103" s="4"/>
      <c r="G103" s="5"/>
      <c r="H103" s="4">
        <v>0</v>
      </c>
      <c r="I103" s="5"/>
      <c r="J103" s="4">
        <v>0</v>
      </c>
      <c r="K103" s="5">
        <v>0</v>
      </c>
      <c r="L103" s="4">
        <v>0</v>
      </c>
      <c r="M103" s="5"/>
      <c r="N103" s="4"/>
      <c r="O103" s="4"/>
      <c r="P103" s="4"/>
      <c r="Q103" s="4"/>
      <c r="R103" s="4"/>
      <c r="S103" s="4">
        <v>44010.77</v>
      </c>
      <c r="T103" s="4"/>
      <c r="U103" s="4"/>
    </row>
    <row r="104" spans="1:21" s="10" customFormat="1" x14ac:dyDescent="0.2">
      <c r="A104" s="15" t="s">
        <v>236</v>
      </c>
      <c r="B104" s="27"/>
      <c r="C104" s="7">
        <f>SUM(C88:C103)</f>
        <v>21820783.789999995</v>
      </c>
      <c r="D104" s="7">
        <f>SUM(D88:D103)</f>
        <v>4155637.54</v>
      </c>
      <c r="E104" s="8"/>
      <c r="F104" s="7"/>
      <c r="G104" s="8">
        <v>4070</v>
      </c>
      <c r="H104" s="7">
        <f>SUM(H88:H103)</f>
        <v>7578164.2999999998</v>
      </c>
      <c r="I104" s="8"/>
      <c r="J104" s="7">
        <f>SUM(J88:J103)</f>
        <v>532324.36</v>
      </c>
      <c r="K104" s="8">
        <f>SUM(K88:K103)</f>
        <v>4505.58</v>
      </c>
      <c r="L104" s="7">
        <f>SUM(L88:L103)</f>
        <v>8723033.8000000007</v>
      </c>
      <c r="M104" s="8"/>
      <c r="N104" s="7"/>
      <c r="O104" s="7"/>
      <c r="P104" s="7"/>
      <c r="Q104" s="7"/>
      <c r="R104" s="7"/>
      <c r="S104" s="7">
        <f>SUM(S88:S103)</f>
        <v>410481.79</v>
      </c>
      <c r="T104" s="7"/>
      <c r="U104" s="7"/>
    </row>
    <row r="105" spans="1:21" s="11" customFormat="1" x14ac:dyDescent="0.2">
      <c r="A105" s="17" t="s">
        <v>78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</row>
    <row r="106" spans="1:21" ht="25.5" x14ac:dyDescent="0.2">
      <c r="A106" s="1">
        <v>1</v>
      </c>
      <c r="B106" s="3" t="s">
        <v>42</v>
      </c>
      <c r="C106" s="4">
        <v>3413022.15</v>
      </c>
      <c r="D106" s="4">
        <v>509190.53</v>
      </c>
      <c r="E106" s="5"/>
      <c r="F106" s="4"/>
      <c r="G106" s="5">
        <v>613.05999999999995</v>
      </c>
      <c r="H106" s="4">
        <v>2079195</v>
      </c>
      <c r="I106" s="5">
        <v>0</v>
      </c>
      <c r="J106" s="4">
        <v>356469.62</v>
      </c>
      <c r="K106" s="5">
        <v>711.06</v>
      </c>
      <c r="L106" s="4">
        <v>409600</v>
      </c>
      <c r="M106" s="5"/>
      <c r="N106" s="4"/>
      <c r="O106" s="4"/>
      <c r="P106" s="4"/>
      <c r="Q106" s="4"/>
      <c r="R106" s="4"/>
      <c r="S106" s="4">
        <v>0</v>
      </c>
      <c r="T106" s="4"/>
      <c r="U106" s="4">
        <v>58567</v>
      </c>
    </row>
    <row r="107" spans="1:21" ht="25.5" x14ac:dyDescent="0.2">
      <c r="A107" s="1">
        <v>2</v>
      </c>
      <c r="B107" s="3" t="s">
        <v>80</v>
      </c>
      <c r="C107" s="4">
        <v>16242002.17</v>
      </c>
      <c r="D107" s="4">
        <v>2582852.88</v>
      </c>
      <c r="E107" s="5"/>
      <c r="F107" s="4"/>
      <c r="G107" s="5">
        <v>1641.23</v>
      </c>
      <c r="H107" s="4">
        <v>6497266.4000000004</v>
      </c>
      <c r="I107" s="5">
        <v>0</v>
      </c>
      <c r="J107" s="4">
        <v>168002.32</v>
      </c>
      <c r="K107" s="5">
        <v>1739.23</v>
      </c>
      <c r="L107" s="4">
        <v>6657840</v>
      </c>
      <c r="M107" s="5"/>
      <c r="N107" s="4"/>
      <c r="O107" s="4"/>
      <c r="P107" s="4"/>
      <c r="Q107" s="4"/>
      <c r="R107" s="4"/>
      <c r="S107" s="4">
        <v>118552.26</v>
      </c>
      <c r="T107" s="4"/>
      <c r="U107" s="4">
        <v>217488.31</v>
      </c>
    </row>
    <row r="108" spans="1:21" ht="25.5" x14ac:dyDescent="0.2">
      <c r="A108" s="1">
        <v>3</v>
      </c>
      <c r="B108" s="3" t="s">
        <v>83</v>
      </c>
      <c r="C108" s="4">
        <v>954632.12</v>
      </c>
      <c r="D108" s="4">
        <v>446783.79</v>
      </c>
      <c r="E108" s="5"/>
      <c r="F108" s="4"/>
      <c r="G108" s="5">
        <v>162.83000000000001</v>
      </c>
      <c r="H108" s="4">
        <v>288000</v>
      </c>
      <c r="I108" s="5">
        <v>0</v>
      </c>
      <c r="J108" s="4">
        <v>177498.16</v>
      </c>
      <c r="K108" s="5">
        <v>260.83</v>
      </c>
      <c r="L108" s="4">
        <v>20100</v>
      </c>
      <c r="M108" s="5"/>
      <c r="N108" s="4"/>
      <c r="O108" s="4"/>
      <c r="P108" s="4"/>
      <c r="Q108" s="4"/>
      <c r="R108" s="4"/>
      <c r="S108" s="4">
        <v>7849.67</v>
      </c>
      <c r="T108" s="4"/>
      <c r="U108" s="4">
        <v>14400.5</v>
      </c>
    </row>
    <row r="109" spans="1:21" ht="25.5" x14ac:dyDescent="0.2">
      <c r="A109" s="1">
        <v>4</v>
      </c>
      <c r="B109" s="3" t="s">
        <v>46</v>
      </c>
      <c r="C109" s="4">
        <v>3045799.96</v>
      </c>
      <c r="D109" s="4">
        <v>642947.81999999995</v>
      </c>
      <c r="E109" s="5"/>
      <c r="F109" s="4"/>
      <c r="G109" s="5">
        <v>585.12</v>
      </c>
      <c r="H109" s="4">
        <v>2016617.8</v>
      </c>
      <c r="I109" s="5">
        <v>0</v>
      </c>
      <c r="J109" s="4">
        <v>122368.51</v>
      </c>
      <c r="K109" s="5">
        <v>683.12</v>
      </c>
      <c r="L109" s="4">
        <v>204180</v>
      </c>
      <c r="M109" s="5"/>
      <c r="N109" s="4"/>
      <c r="O109" s="4"/>
      <c r="P109" s="4"/>
      <c r="Q109" s="4"/>
      <c r="R109" s="4"/>
      <c r="S109" s="4">
        <v>0</v>
      </c>
      <c r="T109" s="4"/>
      <c r="U109" s="4">
        <v>59685.83</v>
      </c>
    </row>
    <row r="110" spans="1:21" ht="25.5" x14ac:dyDescent="0.2">
      <c r="A110" s="1">
        <v>5</v>
      </c>
      <c r="B110" s="3" t="s">
        <v>48</v>
      </c>
      <c r="C110" s="4">
        <v>1335443.9099999999</v>
      </c>
      <c r="D110" s="4">
        <v>293086.3</v>
      </c>
      <c r="E110" s="5"/>
      <c r="F110" s="4"/>
      <c r="G110" s="5">
        <v>268.98</v>
      </c>
      <c r="H110" s="4">
        <v>900000</v>
      </c>
      <c r="I110" s="5">
        <v>0</v>
      </c>
      <c r="J110" s="4">
        <v>48978.05</v>
      </c>
      <c r="K110" s="5">
        <v>366.98</v>
      </c>
      <c r="L110" s="4">
        <v>70000</v>
      </c>
      <c r="M110" s="5"/>
      <c r="N110" s="4"/>
      <c r="O110" s="4"/>
      <c r="P110" s="4"/>
      <c r="Q110" s="4"/>
      <c r="R110" s="4"/>
      <c r="S110" s="4">
        <v>0</v>
      </c>
      <c r="T110" s="4"/>
      <c r="U110" s="4">
        <v>23379.56</v>
      </c>
    </row>
    <row r="111" spans="1:21" ht="25.5" x14ac:dyDescent="0.2">
      <c r="A111" s="1">
        <v>6</v>
      </c>
      <c r="B111" s="3" t="s">
        <v>88</v>
      </c>
      <c r="C111" s="4">
        <v>890775.95</v>
      </c>
      <c r="D111" s="4">
        <v>323455.53000000003</v>
      </c>
      <c r="E111" s="5"/>
      <c r="F111" s="4"/>
      <c r="G111" s="5">
        <v>142.69999999999999</v>
      </c>
      <c r="H111" s="4">
        <v>461042.8</v>
      </c>
      <c r="I111" s="5">
        <v>0</v>
      </c>
      <c r="J111" s="4">
        <v>41620.04</v>
      </c>
      <c r="K111" s="5">
        <v>240.7</v>
      </c>
      <c r="L111" s="4">
        <v>46680</v>
      </c>
      <c r="M111" s="5"/>
      <c r="N111" s="4"/>
      <c r="O111" s="4"/>
      <c r="P111" s="4"/>
      <c r="Q111" s="4"/>
      <c r="R111" s="4"/>
      <c r="S111" s="4">
        <v>6342.34</v>
      </c>
      <c r="T111" s="4"/>
      <c r="U111" s="4">
        <v>11635.24</v>
      </c>
    </row>
    <row r="112" spans="1:21" ht="25.5" x14ac:dyDescent="0.2">
      <c r="A112" s="1">
        <v>7</v>
      </c>
      <c r="B112" s="3" t="s">
        <v>90</v>
      </c>
      <c r="C112" s="4">
        <v>901497.94</v>
      </c>
      <c r="D112" s="4">
        <v>328803.56</v>
      </c>
      <c r="E112" s="5"/>
      <c r="F112" s="4"/>
      <c r="G112" s="5">
        <v>149.41</v>
      </c>
      <c r="H112" s="4">
        <v>461635.4</v>
      </c>
      <c r="I112" s="5">
        <v>0</v>
      </c>
      <c r="J112" s="4">
        <v>44917.21</v>
      </c>
      <c r="K112" s="5">
        <v>247.41</v>
      </c>
      <c r="L112" s="4">
        <v>46740</v>
      </c>
      <c r="M112" s="5"/>
      <c r="N112" s="4"/>
      <c r="O112" s="4"/>
      <c r="P112" s="4"/>
      <c r="Q112" s="4"/>
      <c r="R112" s="4"/>
      <c r="S112" s="4">
        <v>6844.78</v>
      </c>
      <c r="T112" s="4"/>
      <c r="U112" s="4">
        <v>12556.99</v>
      </c>
    </row>
    <row r="113" spans="1:21" ht="25.5" x14ac:dyDescent="0.2">
      <c r="A113" s="1">
        <v>8</v>
      </c>
      <c r="B113" s="3" t="s">
        <v>95</v>
      </c>
      <c r="C113" s="4">
        <v>6102601.6200000001</v>
      </c>
      <c r="D113" s="4">
        <v>2252349.84</v>
      </c>
      <c r="E113" s="5"/>
      <c r="F113" s="4"/>
      <c r="G113" s="5">
        <v>897.96</v>
      </c>
      <c r="H113" s="4">
        <v>2118000</v>
      </c>
      <c r="I113" s="5">
        <v>0</v>
      </c>
      <c r="J113" s="4">
        <v>1422220.27</v>
      </c>
      <c r="K113" s="5">
        <v>995.96</v>
      </c>
      <c r="L113" s="4">
        <v>131750</v>
      </c>
      <c r="M113" s="5"/>
      <c r="N113" s="4"/>
      <c r="O113" s="4"/>
      <c r="P113" s="4"/>
      <c r="Q113" s="4"/>
      <c r="R113" s="4"/>
      <c r="S113" s="4">
        <v>62896.2</v>
      </c>
      <c r="T113" s="4"/>
      <c r="U113" s="4">
        <v>115385.31</v>
      </c>
    </row>
    <row r="114" spans="1:21" ht="25.5" x14ac:dyDescent="0.2">
      <c r="A114" s="1">
        <v>9</v>
      </c>
      <c r="B114" s="3" t="s">
        <v>97</v>
      </c>
      <c r="C114" s="4">
        <v>1561011.76</v>
      </c>
      <c r="D114" s="4">
        <v>326564.39</v>
      </c>
      <c r="E114" s="5"/>
      <c r="F114" s="4"/>
      <c r="G114" s="5">
        <v>285.26</v>
      </c>
      <c r="H114" s="4">
        <v>1000000</v>
      </c>
      <c r="I114" s="5">
        <v>0</v>
      </c>
      <c r="J114" s="4">
        <v>111671.43</v>
      </c>
      <c r="K114" s="5">
        <v>383.26</v>
      </c>
      <c r="L114" s="4">
        <v>74540</v>
      </c>
      <c r="M114" s="5"/>
      <c r="N114" s="4"/>
      <c r="O114" s="4"/>
      <c r="P114" s="4"/>
      <c r="Q114" s="4"/>
      <c r="R114" s="4"/>
      <c r="S114" s="4">
        <v>17017.23</v>
      </c>
      <c r="T114" s="4"/>
      <c r="U114" s="4">
        <v>31218.71</v>
      </c>
    </row>
    <row r="115" spans="1:21" ht="25.5" x14ac:dyDescent="0.2">
      <c r="A115" s="1">
        <v>10</v>
      </c>
      <c r="B115" s="3" t="s">
        <v>99</v>
      </c>
      <c r="C115" s="4">
        <v>899264.13</v>
      </c>
      <c r="D115" s="4">
        <v>280904.25</v>
      </c>
      <c r="E115" s="5"/>
      <c r="F115" s="4"/>
      <c r="G115" s="5">
        <v>195.5</v>
      </c>
      <c r="H115" s="4">
        <v>454820.5</v>
      </c>
      <c r="I115" s="5">
        <v>0</v>
      </c>
      <c r="J115" s="4">
        <v>88305</v>
      </c>
      <c r="K115" s="5">
        <v>293.5</v>
      </c>
      <c r="L115" s="4">
        <v>46050</v>
      </c>
      <c r="M115" s="5"/>
      <c r="N115" s="4"/>
      <c r="O115" s="4"/>
      <c r="P115" s="4"/>
      <c r="Q115" s="4"/>
      <c r="R115" s="4"/>
      <c r="S115" s="4">
        <v>10296</v>
      </c>
      <c r="T115" s="4"/>
      <c r="U115" s="4">
        <v>18888.38</v>
      </c>
    </row>
    <row r="116" spans="1:21" ht="25.5" x14ac:dyDescent="0.2">
      <c r="A116" s="1">
        <v>11</v>
      </c>
      <c r="B116" s="3" t="s">
        <v>101</v>
      </c>
      <c r="C116" s="4">
        <v>1500896.88</v>
      </c>
      <c r="D116" s="4">
        <v>322678.5</v>
      </c>
      <c r="E116" s="5"/>
      <c r="F116" s="4"/>
      <c r="G116" s="5">
        <v>370.95</v>
      </c>
      <c r="H116" s="4">
        <v>869936.8</v>
      </c>
      <c r="I116" s="5">
        <v>0</v>
      </c>
      <c r="J116" s="4">
        <v>153777.94</v>
      </c>
      <c r="K116" s="5">
        <v>468.95</v>
      </c>
      <c r="L116" s="4">
        <v>88080</v>
      </c>
      <c r="M116" s="5"/>
      <c r="N116" s="4"/>
      <c r="O116" s="4"/>
      <c r="P116" s="4"/>
      <c r="Q116" s="4"/>
      <c r="R116" s="4"/>
      <c r="S116" s="4">
        <v>23433.7</v>
      </c>
      <c r="T116" s="4"/>
      <c r="U116" s="4">
        <v>42989.94</v>
      </c>
    </row>
    <row r="117" spans="1:21" ht="25.5" x14ac:dyDescent="0.2">
      <c r="A117" s="1">
        <v>12</v>
      </c>
      <c r="B117" s="3" t="s">
        <v>103</v>
      </c>
      <c r="C117" s="4">
        <v>816278.43</v>
      </c>
      <c r="D117" s="4">
        <v>353261.26</v>
      </c>
      <c r="E117" s="5"/>
      <c r="F117" s="4"/>
      <c r="G117" s="5">
        <v>153.04</v>
      </c>
      <c r="H117" s="4">
        <v>256003.20000000001</v>
      </c>
      <c r="I117" s="5">
        <v>0</v>
      </c>
      <c r="J117" s="4">
        <v>160921.73000000001</v>
      </c>
      <c r="K117" s="5">
        <v>251.04</v>
      </c>
      <c r="L117" s="4">
        <v>25920</v>
      </c>
      <c r="M117" s="5"/>
      <c r="N117" s="4"/>
      <c r="O117" s="4"/>
      <c r="P117" s="4"/>
      <c r="Q117" s="4"/>
      <c r="R117" s="4"/>
      <c r="S117" s="4">
        <v>7116.6</v>
      </c>
      <c r="T117" s="4"/>
      <c r="U117" s="4">
        <v>13055.64</v>
      </c>
    </row>
    <row r="118" spans="1:21" ht="25.5" x14ac:dyDescent="0.2">
      <c r="A118" s="1">
        <v>13</v>
      </c>
      <c r="B118" s="3" t="s">
        <v>106</v>
      </c>
      <c r="C118" s="4">
        <v>3520276.63</v>
      </c>
      <c r="D118" s="4">
        <v>1638916.66</v>
      </c>
      <c r="E118" s="5"/>
      <c r="F118" s="4"/>
      <c r="G118" s="5">
        <v>415.06</v>
      </c>
      <c r="H118" s="4">
        <v>1116500</v>
      </c>
      <c r="I118" s="5">
        <v>0</v>
      </c>
      <c r="J118" s="4">
        <v>604573.99</v>
      </c>
      <c r="K118" s="5">
        <v>513.05999999999995</v>
      </c>
      <c r="L118" s="4">
        <v>84500</v>
      </c>
      <c r="M118" s="5"/>
      <c r="N118" s="4"/>
      <c r="O118" s="4"/>
      <c r="P118" s="4"/>
      <c r="Q118" s="4"/>
      <c r="R118" s="4"/>
      <c r="S118" s="4">
        <v>26736.65</v>
      </c>
      <c r="T118" s="4"/>
      <c r="U118" s="4">
        <v>49049.33</v>
      </c>
    </row>
    <row r="119" spans="1:21" ht="25.5" x14ac:dyDescent="0.2">
      <c r="A119" s="1">
        <v>14</v>
      </c>
      <c r="B119" s="3" t="s">
        <v>108</v>
      </c>
      <c r="C119" s="4">
        <v>2074861.39</v>
      </c>
      <c r="D119" s="4">
        <v>433257.58</v>
      </c>
      <c r="E119" s="5"/>
      <c r="F119" s="4"/>
      <c r="G119" s="5">
        <v>552.23</v>
      </c>
      <c r="H119" s="4">
        <v>1153500</v>
      </c>
      <c r="I119" s="5">
        <v>0</v>
      </c>
      <c r="J119" s="4">
        <v>317403.49</v>
      </c>
      <c r="K119" s="5">
        <v>650.23</v>
      </c>
      <c r="L119" s="4">
        <v>65800</v>
      </c>
      <c r="M119" s="5"/>
      <c r="N119" s="4"/>
      <c r="O119" s="4"/>
      <c r="P119" s="4"/>
      <c r="Q119" s="4"/>
      <c r="R119" s="4"/>
      <c r="S119" s="4">
        <v>37007.94</v>
      </c>
      <c r="T119" s="4"/>
      <c r="U119" s="4">
        <v>67892.38</v>
      </c>
    </row>
    <row r="120" spans="1:21" ht="25.5" x14ac:dyDescent="0.2">
      <c r="A120" s="1">
        <v>15</v>
      </c>
      <c r="B120" s="3" t="s">
        <v>111</v>
      </c>
      <c r="C120" s="4">
        <v>994645.02</v>
      </c>
      <c r="D120" s="4">
        <v>186978.93</v>
      </c>
      <c r="E120" s="5"/>
      <c r="F120" s="4"/>
      <c r="G120" s="5">
        <v>102.22</v>
      </c>
      <c r="H120" s="4">
        <v>656897.1</v>
      </c>
      <c r="I120" s="5">
        <v>0</v>
      </c>
      <c r="J120" s="4">
        <v>74873.3</v>
      </c>
      <c r="K120" s="5">
        <v>200.22</v>
      </c>
      <c r="L120" s="4">
        <v>66510</v>
      </c>
      <c r="M120" s="5"/>
      <c r="N120" s="4"/>
      <c r="O120" s="4"/>
      <c r="P120" s="4"/>
      <c r="Q120" s="4"/>
      <c r="R120" s="4"/>
      <c r="S120" s="4">
        <v>3311.19</v>
      </c>
      <c r="T120" s="4"/>
      <c r="U120" s="4">
        <v>6074.5</v>
      </c>
    </row>
    <row r="121" spans="1:21" ht="25.5" x14ac:dyDescent="0.2">
      <c r="A121" s="1">
        <v>16</v>
      </c>
      <c r="B121" s="3" t="s">
        <v>114</v>
      </c>
      <c r="C121" s="4">
        <v>3771586.58</v>
      </c>
      <c r="D121" s="4">
        <v>1784480.06</v>
      </c>
      <c r="E121" s="5"/>
      <c r="F121" s="4"/>
      <c r="G121" s="5">
        <v>568.17999999999995</v>
      </c>
      <c r="H121" s="4">
        <v>1374239.4</v>
      </c>
      <c r="I121" s="5">
        <v>0</v>
      </c>
      <c r="J121" s="4">
        <v>365441.41</v>
      </c>
      <c r="K121" s="5">
        <v>666.18</v>
      </c>
      <c r="L121" s="4">
        <v>139140</v>
      </c>
      <c r="M121" s="5"/>
      <c r="N121" s="4"/>
      <c r="O121" s="4"/>
      <c r="P121" s="4"/>
      <c r="Q121" s="4"/>
      <c r="R121" s="4"/>
      <c r="S121" s="4">
        <v>38202.28</v>
      </c>
      <c r="T121" s="4"/>
      <c r="U121" s="4">
        <v>70083.429999999993</v>
      </c>
    </row>
    <row r="122" spans="1:21" ht="25.5" x14ac:dyDescent="0.2">
      <c r="A122" s="1">
        <v>17</v>
      </c>
      <c r="B122" s="3" t="s">
        <v>117</v>
      </c>
      <c r="C122" s="4">
        <v>1747551.74</v>
      </c>
      <c r="D122" s="4">
        <v>345686.26</v>
      </c>
      <c r="E122" s="5"/>
      <c r="F122" s="4"/>
      <c r="G122" s="5">
        <v>425.84</v>
      </c>
      <c r="H122" s="4">
        <v>987567.9</v>
      </c>
      <c r="I122" s="5">
        <v>0</v>
      </c>
      <c r="J122" s="4">
        <v>236233.54</v>
      </c>
      <c r="K122" s="5">
        <v>523.84</v>
      </c>
      <c r="L122" s="4">
        <v>99990</v>
      </c>
      <c r="M122" s="5"/>
      <c r="N122" s="4"/>
      <c r="O122" s="4"/>
      <c r="P122" s="4"/>
      <c r="Q122" s="4"/>
      <c r="R122" s="4"/>
      <c r="S122" s="4">
        <v>27543.86</v>
      </c>
      <c r="T122" s="4"/>
      <c r="U122" s="4">
        <v>50530.18</v>
      </c>
    </row>
    <row r="123" spans="1:21" ht="25.5" x14ac:dyDescent="0.2">
      <c r="A123" s="1">
        <v>18</v>
      </c>
      <c r="B123" s="3" t="s">
        <v>120</v>
      </c>
      <c r="C123" s="4">
        <v>3346366.99</v>
      </c>
      <c r="D123" s="4">
        <v>842418.7</v>
      </c>
      <c r="E123" s="5"/>
      <c r="F123" s="4"/>
      <c r="G123" s="5">
        <v>265.35000000000002</v>
      </c>
      <c r="H123" s="4">
        <v>789692.21</v>
      </c>
      <c r="I123" s="5">
        <v>0</v>
      </c>
      <c r="J123" s="4">
        <v>290700.06</v>
      </c>
      <c r="K123" s="5">
        <v>363.35</v>
      </c>
      <c r="L123" s="4">
        <v>1327481.06</v>
      </c>
      <c r="M123" s="5"/>
      <c r="N123" s="4"/>
      <c r="O123" s="4"/>
      <c r="P123" s="4"/>
      <c r="Q123" s="4"/>
      <c r="R123" s="4"/>
      <c r="S123" s="4">
        <v>33894.43</v>
      </c>
      <c r="T123" s="4"/>
      <c r="U123" s="4">
        <v>62180.53</v>
      </c>
    </row>
    <row r="124" spans="1:21" ht="25.5" x14ac:dyDescent="0.2">
      <c r="A124" s="1">
        <v>19</v>
      </c>
      <c r="B124" s="3" t="s">
        <v>122</v>
      </c>
      <c r="C124" s="4">
        <v>600566.26</v>
      </c>
      <c r="D124" s="4">
        <v>56677.5</v>
      </c>
      <c r="E124" s="5"/>
      <c r="F124" s="4"/>
      <c r="G124" s="5">
        <v>177.24</v>
      </c>
      <c r="H124" s="4">
        <v>339263.5</v>
      </c>
      <c r="I124" s="5">
        <v>0</v>
      </c>
      <c r="J124" s="4">
        <v>144966.57</v>
      </c>
      <c r="K124" s="5">
        <v>275.24</v>
      </c>
      <c r="L124" s="4">
        <v>34350</v>
      </c>
      <c r="M124" s="5"/>
      <c r="N124" s="4"/>
      <c r="O124" s="4"/>
      <c r="P124" s="4"/>
      <c r="Q124" s="4"/>
      <c r="R124" s="4"/>
      <c r="S124" s="4">
        <v>8928.69</v>
      </c>
      <c r="T124" s="4"/>
      <c r="U124" s="4">
        <v>16380</v>
      </c>
    </row>
    <row r="125" spans="1:21" ht="25.5" x14ac:dyDescent="0.2">
      <c r="A125" s="1">
        <v>20</v>
      </c>
      <c r="B125" s="3" t="s">
        <v>125</v>
      </c>
      <c r="C125" s="4">
        <v>921127.2</v>
      </c>
      <c r="D125" s="4">
        <v>525153.07999999996</v>
      </c>
      <c r="E125" s="5"/>
      <c r="F125" s="4"/>
      <c r="G125" s="5">
        <v>193.85</v>
      </c>
      <c r="H125" s="4">
        <v>183409.7</v>
      </c>
      <c r="I125" s="5">
        <v>0</v>
      </c>
      <c r="J125" s="4">
        <v>165160.26</v>
      </c>
      <c r="K125" s="5">
        <v>291.85000000000002</v>
      </c>
      <c r="L125" s="4">
        <v>18570</v>
      </c>
      <c r="M125" s="5"/>
      <c r="N125" s="4"/>
      <c r="O125" s="4"/>
      <c r="P125" s="4"/>
      <c r="Q125" s="4"/>
      <c r="R125" s="4"/>
      <c r="S125" s="4">
        <v>10172.450000000001</v>
      </c>
      <c r="T125" s="4"/>
      <c r="U125" s="4">
        <v>18661.71</v>
      </c>
    </row>
    <row r="126" spans="1:21" ht="25.5" x14ac:dyDescent="0.2">
      <c r="A126" s="1">
        <v>21</v>
      </c>
      <c r="B126" s="3" t="s">
        <v>73</v>
      </c>
      <c r="C126" s="4">
        <v>1780716.4</v>
      </c>
      <c r="D126" s="4">
        <v>473832.85</v>
      </c>
      <c r="E126" s="5"/>
      <c r="F126" s="4"/>
      <c r="G126" s="5">
        <v>389.87</v>
      </c>
      <c r="H126" s="4">
        <v>1116000</v>
      </c>
      <c r="I126" s="5">
        <v>0</v>
      </c>
      <c r="J126" s="4">
        <v>77042.11</v>
      </c>
      <c r="K126" s="5">
        <v>487.87</v>
      </c>
      <c r="L126" s="4">
        <v>84500</v>
      </c>
      <c r="M126" s="5"/>
      <c r="N126" s="4"/>
      <c r="O126" s="4"/>
      <c r="P126" s="4"/>
      <c r="Q126" s="4"/>
      <c r="R126" s="4"/>
      <c r="S126" s="4">
        <v>0</v>
      </c>
      <c r="T126" s="4"/>
      <c r="U126" s="4">
        <v>29341.439999999999</v>
      </c>
    </row>
    <row r="127" spans="1:21" ht="25.5" x14ac:dyDescent="0.2">
      <c r="A127" s="1">
        <v>22</v>
      </c>
      <c r="B127" s="3" t="s">
        <v>74</v>
      </c>
      <c r="C127" s="4">
        <v>4683296.2</v>
      </c>
      <c r="D127" s="4">
        <v>516969.08</v>
      </c>
      <c r="E127" s="5"/>
      <c r="F127" s="4"/>
      <c r="G127" s="5">
        <v>642.1</v>
      </c>
      <c r="H127" s="4">
        <v>2005490</v>
      </c>
      <c r="I127" s="5">
        <v>0</v>
      </c>
      <c r="J127" s="4">
        <v>287016.12</v>
      </c>
      <c r="K127" s="5">
        <v>740.1</v>
      </c>
      <c r="L127" s="4">
        <v>1789063</v>
      </c>
      <c r="M127" s="5"/>
      <c r="N127" s="4"/>
      <c r="O127" s="4"/>
      <c r="P127" s="4"/>
      <c r="Q127" s="4"/>
      <c r="R127" s="4"/>
      <c r="S127" s="4">
        <v>0</v>
      </c>
      <c r="T127" s="4"/>
      <c r="U127" s="4">
        <v>84758</v>
      </c>
    </row>
    <row r="128" spans="1:21" s="11" customFormat="1" x14ac:dyDescent="0.2">
      <c r="A128" s="15" t="s">
        <v>237</v>
      </c>
      <c r="B128" s="27"/>
      <c r="C128" s="7">
        <f>SUM(C106:C127)</f>
        <v>61104221.430000022</v>
      </c>
      <c r="D128" s="7">
        <f>SUM(D106:D127)</f>
        <v>15467249.35</v>
      </c>
      <c r="E128" s="8"/>
      <c r="F128" s="7"/>
      <c r="G128" s="8">
        <f>SUM(G106:G127)</f>
        <v>9197.9800000000014</v>
      </c>
      <c r="H128" s="7">
        <f>SUM(H106:H127)</f>
        <v>27125077.710000001</v>
      </c>
      <c r="I128" s="8"/>
      <c r="J128" s="7">
        <f>SUM(J106:J127)</f>
        <v>5460161.1300000008</v>
      </c>
      <c r="K128" s="8">
        <f>SUM(K106:K127)</f>
        <v>11353.980000000001</v>
      </c>
      <c r="L128" s="7">
        <f>SUM(L106:L127)</f>
        <v>11531384.060000001</v>
      </c>
      <c r="M128" s="8"/>
      <c r="N128" s="7"/>
      <c r="O128" s="7"/>
      <c r="P128" s="7"/>
      <c r="Q128" s="7"/>
      <c r="R128" s="7"/>
      <c r="S128" s="7">
        <f>SUM(S106:S127)</f>
        <v>446146.27000000008</v>
      </c>
      <c r="T128" s="7"/>
      <c r="U128" s="7">
        <f>SUM(U106:U127)</f>
        <v>1074202.9100000001</v>
      </c>
    </row>
    <row r="129" spans="1:21" x14ac:dyDescent="0.2">
      <c r="A129" s="17" t="s">
        <v>133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9"/>
    </row>
    <row r="130" spans="1:21" ht="25.5" x14ac:dyDescent="0.2">
      <c r="A130" s="1">
        <v>1</v>
      </c>
      <c r="B130" s="3" t="s">
        <v>131</v>
      </c>
      <c r="C130" s="4">
        <v>1757597.68</v>
      </c>
      <c r="D130" s="4">
        <v>873898.18</v>
      </c>
      <c r="E130" s="5"/>
      <c r="F130" s="4"/>
      <c r="G130" s="5">
        <v>510.32</v>
      </c>
      <c r="H130" s="4">
        <v>243586.1</v>
      </c>
      <c r="I130" s="5">
        <v>0</v>
      </c>
      <c r="J130" s="4">
        <v>290488.13</v>
      </c>
      <c r="K130" s="5">
        <v>608.32000000000005</v>
      </c>
      <c r="L130" s="4">
        <v>247410</v>
      </c>
      <c r="M130" s="5"/>
      <c r="N130" s="4"/>
      <c r="O130" s="4"/>
      <c r="P130" s="4"/>
      <c r="Q130" s="4"/>
      <c r="R130" s="4"/>
      <c r="S130" s="4">
        <v>33869.72</v>
      </c>
      <c r="T130" s="4"/>
      <c r="U130" s="4">
        <v>68345.55</v>
      </c>
    </row>
    <row r="131" spans="1:21" ht="25.5" x14ac:dyDescent="0.2">
      <c r="A131" s="1">
        <v>2</v>
      </c>
      <c r="B131" s="3" t="s">
        <v>135</v>
      </c>
      <c r="C131" s="4">
        <v>2330175.89</v>
      </c>
      <c r="D131" s="4">
        <v>448530.97</v>
      </c>
      <c r="E131" s="5"/>
      <c r="F131" s="4"/>
      <c r="G131" s="5">
        <v>602.94000000000005</v>
      </c>
      <c r="H131" s="4">
        <v>1153800</v>
      </c>
      <c r="I131" s="5">
        <v>0</v>
      </c>
      <c r="J131" s="4">
        <v>349970.38</v>
      </c>
      <c r="K131" s="5">
        <v>700.94</v>
      </c>
      <c r="L131" s="4">
        <v>70000</v>
      </c>
      <c r="M131" s="5"/>
      <c r="N131" s="4"/>
      <c r="O131" s="4"/>
      <c r="P131" s="4"/>
      <c r="Q131" s="4"/>
      <c r="R131" s="4"/>
      <c r="S131" s="4">
        <v>102012.77</v>
      </c>
      <c r="T131" s="4"/>
      <c r="U131" s="4">
        <v>205861.77</v>
      </c>
    </row>
    <row r="132" spans="1:21" ht="25.5" x14ac:dyDescent="0.2">
      <c r="A132" s="1">
        <v>3</v>
      </c>
      <c r="B132" s="3" t="s">
        <v>137</v>
      </c>
      <c r="C132" s="4">
        <v>633043.36</v>
      </c>
      <c r="D132" s="4">
        <v>282077.18</v>
      </c>
      <c r="E132" s="5"/>
      <c r="F132" s="4"/>
      <c r="G132" s="5">
        <v>135.99</v>
      </c>
      <c r="H132" s="4">
        <v>216595.3</v>
      </c>
      <c r="I132" s="5">
        <v>0</v>
      </c>
      <c r="J132" s="4">
        <v>94816.7</v>
      </c>
      <c r="K132" s="5">
        <v>233.99</v>
      </c>
      <c r="L132" s="4">
        <v>21930</v>
      </c>
      <c r="M132" s="5"/>
      <c r="N132" s="4"/>
      <c r="O132" s="4"/>
      <c r="P132" s="4"/>
      <c r="Q132" s="4"/>
      <c r="R132" s="4"/>
      <c r="S132" s="4">
        <v>5839.89</v>
      </c>
      <c r="T132" s="4"/>
      <c r="U132" s="4">
        <v>11784.29</v>
      </c>
    </row>
    <row r="133" spans="1:21" ht="25.5" x14ac:dyDescent="0.2">
      <c r="A133" s="1">
        <v>4</v>
      </c>
      <c r="B133" s="3" t="s">
        <v>140</v>
      </c>
      <c r="C133" s="4">
        <v>3988924.19</v>
      </c>
      <c r="D133" s="4">
        <v>653355.16</v>
      </c>
      <c r="E133" s="5"/>
      <c r="F133" s="4"/>
      <c r="G133" s="5">
        <v>581.6</v>
      </c>
      <c r="H133" s="4">
        <v>1730864.86</v>
      </c>
      <c r="I133" s="5">
        <v>0</v>
      </c>
      <c r="J133" s="4">
        <v>818693.32</v>
      </c>
      <c r="K133" s="5">
        <v>679.6</v>
      </c>
      <c r="L133" s="4">
        <v>65800</v>
      </c>
      <c r="M133" s="5"/>
      <c r="N133" s="4"/>
      <c r="O133" s="4"/>
      <c r="P133" s="4"/>
      <c r="Q133" s="4"/>
      <c r="R133" s="4"/>
      <c r="S133" s="4">
        <v>238642.4</v>
      </c>
      <c r="T133" s="4"/>
      <c r="U133" s="4">
        <v>481568.45</v>
      </c>
    </row>
    <row r="134" spans="1:21" ht="25.5" x14ac:dyDescent="0.2">
      <c r="A134" s="1">
        <v>5</v>
      </c>
      <c r="B134" s="3" t="s">
        <v>143</v>
      </c>
      <c r="C134" s="4">
        <v>403577.7</v>
      </c>
      <c r="D134" s="4">
        <v>171283.66</v>
      </c>
      <c r="E134" s="5"/>
      <c r="F134" s="4"/>
      <c r="G134" s="5">
        <v>105.3</v>
      </c>
      <c r="H134" s="4">
        <v>150100</v>
      </c>
      <c r="I134" s="5">
        <v>0</v>
      </c>
      <c r="J134" s="4">
        <v>57505.19</v>
      </c>
      <c r="K134" s="5">
        <v>203.3</v>
      </c>
      <c r="L134" s="4">
        <v>14000</v>
      </c>
      <c r="M134" s="5"/>
      <c r="N134" s="4"/>
      <c r="O134" s="4"/>
      <c r="P134" s="4"/>
      <c r="Q134" s="4"/>
      <c r="R134" s="4"/>
      <c r="S134" s="4">
        <v>3541.82</v>
      </c>
      <c r="T134" s="4"/>
      <c r="U134" s="4">
        <v>7147.03</v>
      </c>
    </row>
    <row r="135" spans="1:21" ht="25.5" x14ac:dyDescent="0.2">
      <c r="A135" s="1">
        <v>6</v>
      </c>
      <c r="B135" s="3" t="s">
        <v>145</v>
      </c>
      <c r="C135" s="4">
        <v>1488382.14</v>
      </c>
      <c r="D135" s="4">
        <v>448613.79</v>
      </c>
      <c r="E135" s="5"/>
      <c r="F135" s="4"/>
      <c r="G135" s="5">
        <v>340.26</v>
      </c>
      <c r="H135" s="4">
        <v>760305.8</v>
      </c>
      <c r="I135" s="5">
        <v>0</v>
      </c>
      <c r="J135" s="4">
        <v>138697.43</v>
      </c>
      <c r="K135" s="5">
        <v>438.26</v>
      </c>
      <c r="L135" s="4">
        <v>76980</v>
      </c>
      <c r="M135" s="5"/>
      <c r="N135" s="4"/>
      <c r="O135" s="4"/>
      <c r="P135" s="4"/>
      <c r="Q135" s="4"/>
      <c r="R135" s="4"/>
      <c r="S135" s="4">
        <v>21135.63</v>
      </c>
      <c r="T135" s="4"/>
      <c r="U135" s="4">
        <v>42649.49</v>
      </c>
    </row>
    <row r="136" spans="1:21" ht="25.5" x14ac:dyDescent="0.2">
      <c r="A136" s="1">
        <v>7</v>
      </c>
      <c r="B136" s="3" t="s">
        <v>147</v>
      </c>
      <c r="C136" s="4">
        <v>680181.99</v>
      </c>
      <c r="D136" s="4">
        <v>293486.93</v>
      </c>
      <c r="E136" s="5"/>
      <c r="F136" s="4"/>
      <c r="G136" s="5">
        <v>139.94999999999999</v>
      </c>
      <c r="H136" s="4">
        <v>243854.9</v>
      </c>
      <c r="I136" s="5">
        <v>0</v>
      </c>
      <c r="J136" s="4">
        <v>99631.09</v>
      </c>
      <c r="K136" s="5">
        <v>237.95</v>
      </c>
      <c r="L136" s="4">
        <v>24690</v>
      </c>
      <c r="M136" s="5"/>
      <c r="N136" s="4"/>
      <c r="O136" s="4"/>
      <c r="P136" s="4"/>
      <c r="Q136" s="4"/>
      <c r="R136" s="4"/>
      <c r="S136" s="4">
        <v>6136.42</v>
      </c>
      <c r="T136" s="4"/>
      <c r="U136" s="4">
        <v>12382.65</v>
      </c>
    </row>
    <row r="137" spans="1:21" ht="25.5" x14ac:dyDescent="0.2">
      <c r="A137" s="1">
        <v>8</v>
      </c>
      <c r="B137" s="3" t="s">
        <v>149</v>
      </c>
      <c r="C137" s="4">
        <v>1377991.98</v>
      </c>
      <c r="D137" s="4">
        <v>529000.99</v>
      </c>
      <c r="E137" s="5"/>
      <c r="F137" s="4"/>
      <c r="G137" s="5">
        <v>237.52</v>
      </c>
      <c r="H137" s="4">
        <v>458079.8</v>
      </c>
      <c r="I137" s="5">
        <v>0</v>
      </c>
      <c r="J137" s="4">
        <v>303963.26</v>
      </c>
      <c r="K137" s="5">
        <v>335.52</v>
      </c>
      <c r="L137" s="4">
        <v>46380</v>
      </c>
      <c r="M137" s="5"/>
      <c r="N137" s="4"/>
      <c r="O137" s="4"/>
      <c r="P137" s="4"/>
      <c r="Q137" s="4"/>
      <c r="R137" s="4"/>
      <c r="S137" s="4">
        <v>13442.46</v>
      </c>
      <c r="T137" s="4"/>
      <c r="U137" s="4">
        <v>27125.47</v>
      </c>
    </row>
    <row r="138" spans="1:21" ht="25.5" x14ac:dyDescent="0.2">
      <c r="A138" s="1">
        <v>9</v>
      </c>
      <c r="B138" s="3" t="s">
        <v>152</v>
      </c>
      <c r="C138" s="4">
        <v>708116.27</v>
      </c>
      <c r="D138" s="4">
        <v>335893.38</v>
      </c>
      <c r="E138" s="5"/>
      <c r="F138" s="4"/>
      <c r="G138" s="5">
        <v>146.66</v>
      </c>
      <c r="H138" s="4">
        <v>221928.7</v>
      </c>
      <c r="I138" s="5">
        <v>0</v>
      </c>
      <c r="J138" s="4">
        <v>107788.8</v>
      </c>
      <c r="K138" s="5">
        <v>244.66</v>
      </c>
      <c r="L138" s="4">
        <v>22470</v>
      </c>
      <c r="M138" s="5"/>
      <c r="N138" s="4"/>
      <c r="O138" s="4"/>
      <c r="P138" s="4"/>
      <c r="Q138" s="4"/>
      <c r="R138" s="4"/>
      <c r="S138" s="4">
        <v>6638.86</v>
      </c>
      <c r="T138" s="4"/>
      <c r="U138" s="4">
        <v>13396.53</v>
      </c>
    </row>
    <row r="139" spans="1:21" ht="25.5" x14ac:dyDescent="0.2">
      <c r="A139" s="1">
        <v>10</v>
      </c>
      <c r="B139" s="3" t="s">
        <v>154</v>
      </c>
      <c r="C139" s="4">
        <v>642616.06000000006</v>
      </c>
      <c r="D139" s="4">
        <v>268635.34999999998</v>
      </c>
      <c r="E139" s="5"/>
      <c r="F139" s="4"/>
      <c r="G139" s="5">
        <v>129.94</v>
      </c>
      <c r="H139" s="4">
        <v>214224.9</v>
      </c>
      <c r="I139" s="5">
        <v>0</v>
      </c>
      <c r="J139" s="4">
        <v>121808.81</v>
      </c>
      <c r="K139" s="5">
        <v>227.94</v>
      </c>
      <c r="L139" s="4">
        <v>21690</v>
      </c>
      <c r="M139" s="5"/>
      <c r="N139" s="4"/>
      <c r="O139" s="4"/>
      <c r="P139" s="4"/>
      <c r="Q139" s="4"/>
      <c r="R139" s="4"/>
      <c r="S139" s="4">
        <v>5386.87</v>
      </c>
      <c r="T139" s="4"/>
      <c r="U139" s="4">
        <v>10870.13</v>
      </c>
    </row>
    <row r="140" spans="1:21" ht="25.5" x14ac:dyDescent="0.2">
      <c r="A140" s="1">
        <v>11</v>
      </c>
      <c r="B140" s="3" t="s">
        <v>156</v>
      </c>
      <c r="C140" s="4">
        <v>1228302.4099999999</v>
      </c>
      <c r="D140" s="4">
        <v>431305.25</v>
      </c>
      <c r="E140" s="5"/>
      <c r="F140" s="4"/>
      <c r="G140" s="5">
        <v>387.56</v>
      </c>
      <c r="H140" s="4">
        <v>509043.4</v>
      </c>
      <c r="I140" s="5">
        <v>0</v>
      </c>
      <c r="J140" s="4">
        <v>161939.79</v>
      </c>
      <c r="K140" s="5">
        <v>485.56</v>
      </c>
      <c r="L140" s="4">
        <v>51540</v>
      </c>
      <c r="M140" s="5"/>
      <c r="N140" s="4"/>
      <c r="O140" s="4"/>
      <c r="P140" s="4"/>
      <c r="Q140" s="4"/>
      <c r="R140" s="4"/>
      <c r="S140" s="4">
        <v>24677.45</v>
      </c>
      <c r="T140" s="4"/>
      <c r="U140" s="4">
        <v>49796.52</v>
      </c>
    </row>
    <row r="141" spans="1:21" ht="25.5" x14ac:dyDescent="0.2">
      <c r="A141" s="1">
        <v>12</v>
      </c>
      <c r="B141" s="3" t="s">
        <v>158</v>
      </c>
      <c r="C141" s="4">
        <v>3207087</v>
      </c>
      <c r="D141" s="4">
        <v>490097.28</v>
      </c>
      <c r="E141" s="5"/>
      <c r="F141" s="4"/>
      <c r="G141" s="5">
        <v>321.33999999999997</v>
      </c>
      <c r="H141" s="4">
        <v>956320.69</v>
      </c>
      <c r="I141" s="5">
        <v>0</v>
      </c>
      <c r="J141" s="4">
        <v>169121.74</v>
      </c>
      <c r="K141" s="5">
        <v>419.34</v>
      </c>
      <c r="L141" s="4">
        <v>1532037.72</v>
      </c>
      <c r="M141" s="5"/>
      <c r="N141" s="4"/>
      <c r="O141" s="4"/>
      <c r="P141" s="4"/>
      <c r="Q141" s="4"/>
      <c r="R141" s="4"/>
      <c r="S141" s="4">
        <v>19718.900000000001</v>
      </c>
      <c r="T141" s="4"/>
      <c r="U141" s="4">
        <v>39790.67</v>
      </c>
    </row>
    <row r="142" spans="1:21" ht="25.5" x14ac:dyDescent="0.2">
      <c r="A142" s="1">
        <v>13</v>
      </c>
      <c r="B142" s="3" t="s">
        <v>161</v>
      </c>
      <c r="C142" s="4">
        <v>632710.21</v>
      </c>
      <c r="D142" s="4">
        <v>233502.03</v>
      </c>
      <c r="E142" s="5"/>
      <c r="F142" s="4"/>
      <c r="G142" s="5">
        <v>122.79</v>
      </c>
      <c r="H142" s="4">
        <v>320300.3</v>
      </c>
      <c r="I142" s="5">
        <v>0</v>
      </c>
      <c r="J142" s="4">
        <v>31836.63</v>
      </c>
      <c r="K142" s="5">
        <v>220.79</v>
      </c>
      <c r="L142" s="4">
        <v>32430</v>
      </c>
      <c r="M142" s="5"/>
      <c r="N142" s="4"/>
      <c r="O142" s="4"/>
      <c r="P142" s="4"/>
      <c r="Q142" s="4"/>
      <c r="R142" s="4"/>
      <c r="S142" s="4">
        <v>4851.4799999999996</v>
      </c>
      <c r="T142" s="4"/>
      <c r="U142" s="4">
        <v>9789.77</v>
      </c>
    </row>
    <row r="143" spans="1:21" ht="25.5" x14ac:dyDescent="0.2">
      <c r="A143" s="1">
        <v>14</v>
      </c>
      <c r="B143" s="3" t="s">
        <v>163</v>
      </c>
      <c r="C143" s="4">
        <v>1347768.25</v>
      </c>
      <c r="D143" s="4">
        <v>399549.78</v>
      </c>
      <c r="E143" s="5"/>
      <c r="F143" s="4"/>
      <c r="G143" s="5">
        <v>294.39</v>
      </c>
      <c r="H143" s="4">
        <v>674675.1</v>
      </c>
      <c r="I143" s="5">
        <v>0</v>
      </c>
      <c r="J143" s="4">
        <v>151813.96</v>
      </c>
      <c r="K143" s="5">
        <v>392.39</v>
      </c>
      <c r="L143" s="4">
        <v>68310</v>
      </c>
      <c r="M143" s="5"/>
      <c r="N143" s="4"/>
      <c r="O143" s="4"/>
      <c r="P143" s="4"/>
      <c r="Q143" s="4"/>
      <c r="R143" s="4"/>
      <c r="S143" s="4">
        <v>17700.88</v>
      </c>
      <c r="T143" s="4"/>
      <c r="U143" s="4">
        <v>35718.53</v>
      </c>
    </row>
    <row r="144" spans="1:21" ht="25.5" x14ac:dyDescent="0.2">
      <c r="A144" s="1">
        <v>15</v>
      </c>
      <c r="B144" s="3" t="s">
        <v>165</v>
      </c>
      <c r="C144" s="4">
        <v>1746467.67</v>
      </c>
      <c r="D144" s="4">
        <v>563403.16</v>
      </c>
      <c r="E144" s="5"/>
      <c r="F144" s="4"/>
      <c r="G144" s="5">
        <v>303.41000000000003</v>
      </c>
      <c r="H144" s="4">
        <v>900000</v>
      </c>
      <c r="I144" s="5">
        <v>0</v>
      </c>
      <c r="J144" s="4">
        <v>157606.76</v>
      </c>
      <c r="K144" s="5">
        <v>401.41</v>
      </c>
      <c r="L144" s="4">
        <v>70000</v>
      </c>
      <c r="M144" s="5"/>
      <c r="N144" s="4"/>
      <c r="O144" s="4"/>
      <c r="P144" s="4"/>
      <c r="Q144" s="4"/>
      <c r="R144" s="4"/>
      <c r="S144" s="4">
        <v>18376.3</v>
      </c>
      <c r="T144" s="4"/>
      <c r="U144" s="4">
        <v>37081.449999999997</v>
      </c>
    </row>
    <row r="145" spans="1:21" ht="25.5" x14ac:dyDescent="0.2">
      <c r="A145" s="1">
        <v>16</v>
      </c>
      <c r="B145" s="3" t="s">
        <v>167</v>
      </c>
      <c r="C145" s="4">
        <v>1878595.14</v>
      </c>
      <c r="D145" s="4">
        <v>366494.8</v>
      </c>
      <c r="E145" s="5"/>
      <c r="F145" s="4"/>
      <c r="G145" s="5">
        <v>379.53</v>
      </c>
      <c r="H145" s="4">
        <v>971864</v>
      </c>
      <c r="I145" s="5">
        <v>0</v>
      </c>
      <c r="J145" s="4">
        <v>152489.99</v>
      </c>
      <c r="K145" s="5">
        <v>477.53</v>
      </c>
      <c r="L145" s="4">
        <v>98400</v>
      </c>
      <c r="M145" s="5"/>
      <c r="N145" s="4"/>
      <c r="O145" s="4"/>
      <c r="P145" s="4"/>
      <c r="Q145" s="4"/>
      <c r="R145" s="4"/>
      <c r="S145" s="4">
        <v>240763.17</v>
      </c>
      <c r="T145" s="4"/>
      <c r="U145" s="4">
        <v>48583.18</v>
      </c>
    </row>
    <row r="146" spans="1:21" ht="25.5" x14ac:dyDescent="0.2">
      <c r="A146" s="1">
        <v>17</v>
      </c>
      <c r="B146" s="3" t="s">
        <v>169</v>
      </c>
      <c r="C146" s="4">
        <v>2018256.76</v>
      </c>
      <c r="D146" s="4">
        <v>780076.09</v>
      </c>
      <c r="E146" s="5"/>
      <c r="F146" s="4"/>
      <c r="G146" s="5">
        <v>440.36</v>
      </c>
      <c r="H146" s="4">
        <v>875270.2</v>
      </c>
      <c r="I146" s="5">
        <v>0</v>
      </c>
      <c r="J146" s="4">
        <v>187884.75</v>
      </c>
      <c r="K146" s="5">
        <v>538.36</v>
      </c>
      <c r="L146" s="4">
        <v>88620</v>
      </c>
      <c r="M146" s="5"/>
      <c r="N146" s="4"/>
      <c r="O146" s="4"/>
      <c r="P146" s="4"/>
      <c r="Q146" s="4"/>
      <c r="R146" s="4"/>
      <c r="S146" s="4">
        <v>28631.119999999999</v>
      </c>
      <c r="T146" s="4"/>
      <c r="U146" s="4">
        <v>57774.6</v>
      </c>
    </row>
    <row r="147" spans="1:21" ht="25.5" x14ac:dyDescent="0.2">
      <c r="A147" s="1">
        <v>18</v>
      </c>
      <c r="B147" s="3" t="s">
        <v>171</v>
      </c>
      <c r="C147" s="4">
        <v>796377.49</v>
      </c>
      <c r="D147" s="4">
        <v>288051.38</v>
      </c>
      <c r="E147" s="5"/>
      <c r="F147" s="4"/>
      <c r="G147" s="5">
        <v>165.47</v>
      </c>
      <c r="H147" s="4">
        <v>320892.90000000002</v>
      </c>
      <c r="I147" s="5">
        <v>0</v>
      </c>
      <c r="J147" s="4">
        <v>130657.14</v>
      </c>
      <c r="K147" s="5">
        <v>263.47000000000003</v>
      </c>
      <c r="L147" s="4">
        <v>32490</v>
      </c>
      <c r="M147" s="5"/>
      <c r="N147" s="4"/>
      <c r="O147" s="4"/>
      <c r="P147" s="4"/>
      <c r="Q147" s="4"/>
      <c r="R147" s="4"/>
      <c r="S147" s="4">
        <v>8047.35</v>
      </c>
      <c r="T147" s="4"/>
      <c r="U147" s="4">
        <v>16238.72</v>
      </c>
    </row>
    <row r="148" spans="1:21" ht="25.5" x14ac:dyDescent="0.2">
      <c r="A148" s="1">
        <v>19</v>
      </c>
      <c r="B148" s="3" t="s">
        <v>173</v>
      </c>
      <c r="C148" s="4">
        <v>1315765.25</v>
      </c>
      <c r="D148" s="4">
        <v>298656.86</v>
      </c>
      <c r="E148" s="5"/>
      <c r="F148" s="4"/>
      <c r="G148" s="5">
        <v>184.06</v>
      </c>
      <c r="H148" s="4">
        <v>900000</v>
      </c>
      <c r="I148" s="5">
        <v>0</v>
      </c>
      <c r="J148" s="4">
        <v>18621.349999999999</v>
      </c>
      <c r="K148" s="5">
        <v>282.06</v>
      </c>
      <c r="L148" s="4">
        <v>70000</v>
      </c>
      <c r="M148" s="5"/>
      <c r="N148" s="4"/>
      <c r="O148" s="4"/>
      <c r="P148" s="4"/>
      <c r="Q148" s="4"/>
      <c r="R148" s="4"/>
      <c r="S148" s="4">
        <v>9439.3700000000008</v>
      </c>
      <c r="T148" s="4"/>
      <c r="U148" s="4">
        <v>19047.669999999998</v>
      </c>
    </row>
    <row r="149" spans="1:21" ht="25.5" x14ac:dyDescent="0.2">
      <c r="A149" s="1">
        <v>20</v>
      </c>
      <c r="B149" s="3" t="s">
        <v>176</v>
      </c>
      <c r="C149" s="4">
        <v>1635244.69</v>
      </c>
      <c r="D149" s="4">
        <v>542220.92000000004</v>
      </c>
      <c r="E149" s="5"/>
      <c r="F149" s="4"/>
      <c r="G149" s="5">
        <v>342.79</v>
      </c>
      <c r="H149" s="4">
        <v>768009.6</v>
      </c>
      <c r="I149" s="5">
        <v>0</v>
      </c>
      <c r="J149" s="4">
        <v>182897.32</v>
      </c>
      <c r="K149" s="5">
        <v>440.79</v>
      </c>
      <c r="L149" s="4">
        <v>77760</v>
      </c>
      <c r="M149" s="5"/>
      <c r="N149" s="4"/>
      <c r="O149" s="4"/>
      <c r="P149" s="4"/>
      <c r="Q149" s="4"/>
      <c r="R149" s="4"/>
      <c r="S149" s="4">
        <v>21325.08</v>
      </c>
      <c r="T149" s="4"/>
      <c r="U149" s="4">
        <v>43031.77</v>
      </c>
    </row>
    <row r="150" spans="1:21" ht="25.5" x14ac:dyDescent="0.2">
      <c r="A150" s="1">
        <v>21</v>
      </c>
      <c r="B150" s="3" t="s">
        <v>178</v>
      </c>
      <c r="C150" s="4">
        <v>686420.92</v>
      </c>
      <c r="D150" s="4">
        <v>233810.24</v>
      </c>
      <c r="E150" s="5"/>
      <c r="F150" s="4"/>
      <c r="G150" s="5">
        <v>157.66</v>
      </c>
      <c r="H150" s="4">
        <v>346078.4</v>
      </c>
      <c r="I150" s="5">
        <v>0</v>
      </c>
      <c r="J150" s="4">
        <v>48971.11</v>
      </c>
      <c r="K150" s="5">
        <v>255.66</v>
      </c>
      <c r="L150" s="4">
        <v>35040</v>
      </c>
      <c r="M150" s="5"/>
      <c r="N150" s="4"/>
      <c r="O150" s="4"/>
      <c r="P150" s="4"/>
      <c r="Q150" s="4"/>
      <c r="R150" s="4"/>
      <c r="S150" s="4">
        <v>7462.54</v>
      </c>
      <c r="T150" s="4"/>
      <c r="U150" s="4">
        <v>15058.63</v>
      </c>
    </row>
    <row r="151" spans="1:21" ht="25.5" x14ac:dyDescent="0.2">
      <c r="A151" s="1">
        <v>22</v>
      </c>
      <c r="B151" s="3" t="s">
        <v>180</v>
      </c>
      <c r="C151" s="4">
        <v>1782916.57</v>
      </c>
      <c r="D151" s="4">
        <v>365062.97</v>
      </c>
      <c r="E151" s="5"/>
      <c r="F151" s="4"/>
      <c r="G151" s="5">
        <v>304.51</v>
      </c>
      <c r="H151" s="4">
        <v>1107569.3999999999</v>
      </c>
      <c r="I151" s="5">
        <v>0</v>
      </c>
      <c r="J151" s="4">
        <v>158313.20000000001</v>
      </c>
      <c r="K151" s="5">
        <v>402.51</v>
      </c>
      <c r="L151" s="4">
        <v>112140</v>
      </c>
      <c r="M151" s="5"/>
      <c r="N151" s="4"/>
      <c r="O151" s="4"/>
      <c r="P151" s="4"/>
      <c r="Q151" s="4"/>
      <c r="R151" s="4"/>
      <c r="S151" s="4">
        <v>17150</v>
      </c>
      <c r="T151" s="4"/>
      <c r="U151" s="4">
        <v>22681</v>
      </c>
    </row>
    <row r="152" spans="1:21" ht="25.5" x14ac:dyDescent="0.2">
      <c r="A152" s="1">
        <v>23</v>
      </c>
      <c r="B152" s="3" t="s">
        <v>182</v>
      </c>
      <c r="C152" s="4">
        <v>1111265.81</v>
      </c>
      <c r="D152" s="4">
        <v>403714.77</v>
      </c>
      <c r="E152" s="5"/>
      <c r="F152" s="4"/>
      <c r="G152" s="5">
        <v>203.53</v>
      </c>
      <c r="H152" s="4">
        <v>482969</v>
      </c>
      <c r="I152" s="5">
        <v>0</v>
      </c>
      <c r="J152" s="4">
        <v>93462.01</v>
      </c>
      <c r="K152" s="5">
        <v>301.52999999999997</v>
      </c>
      <c r="L152" s="4">
        <v>48900</v>
      </c>
      <c r="M152" s="5"/>
      <c r="N152" s="4"/>
      <c r="O152" s="4"/>
      <c r="P152" s="4"/>
      <c r="Q152" s="4"/>
      <c r="R152" s="4"/>
      <c r="S152" s="4">
        <v>27243.22</v>
      </c>
      <c r="T152" s="4"/>
      <c r="U152" s="4">
        <v>54976.81</v>
      </c>
    </row>
    <row r="153" spans="1:21" ht="25.5" x14ac:dyDescent="0.2">
      <c r="A153" s="1">
        <v>24</v>
      </c>
      <c r="B153" s="3" t="s">
        <v>184</v>
      </c>
      <c r="C153" s="4">
        <v>2280081.7599999998</v>
      </c>
      <c r="D153" s="4">
        <v>643744.80000000005</v>
      </c>
      <c r="E153" s="5"/>
      <c r="F153" s="4"/>
      <c r="G153" s="5">
        <v>373.26</v>
      </c>
      <c r="H153" s="4">
        <v>1237348.8</v>
      </c>
      <c r="I153" s="5">
        <v>0</v>
      </c>
      <c r="J153" s="4">
        <v>202465.7</v>
      </c>
      <c r="K153" s="5">
        <v>471.26</v>
      </c>
      <c r="L153" s="4">
        <v>125280</v>
      </c>
      <c r="M153" s="5"/>
      <c r="N153" s="4"/>
      <c r="O153" s="4"/>
      <c r="P153" s="4"/>
      <c r="Q153" s="4"/>
      <c r="R153" s="4"/>
      <c r="S153" s="4">
        <v>23606.67</v>
      </c>
      <c r="T153" s="4"/>
      <c r="U153" s="4">
        <v>47635.79</v>
      </c>
    </row>
    <row r="154" spans="1:21" ht="25.5" x14ac:dyDescent="0.2">
      <c r="A154" s="1">
        <v>25</v>
      </c>
      <c r="B154" s="3" t="s">
        <v>186</v>
      </c>
      <c r="C154" s="4">
        <v>1567336.39</v>
      </c>
      <c r="D154" s="4">
        <v>320225.5</v>
      </c>
      <c r="E154" s="5"/>
      <c r="F154" s="4"/>
      <c r="G154" s="5">
        <v>345.32</v>
      </c>
      <c r="H154" s="4">
        <v>817491.7</v>
      </c>
      <c r="I154" s="5">
        <v>0</v>
      </c>
      <c r="J154" s="4">
        <v>184522.13</v>
      </c>
      <c r="K154" s="5">
        <v>443.32</v>
      </c>
      <c r="L154" s="4">
        <v>82770</v>
      </c>
      <c r="M154" s="5"/>
      <c r="N154" s="4"/>
      <c r="O154" s="4"/>
      <c r="P154" s="4"/>
      <c r="Q154" s="4"/>
      <c r="R154" s="4"/>
      <c r="S154" s="4">
        <v>53786.3</v>
      </c>
      <c r="T154" s="4"/>
      <c r="U154" s="4">
        <v>108540.76</v>
      </c>
    </row>
    <row r="155" spans="1:21" ht="25.5" x14ac:dyDescent="0.2">
      <c r="A155" s="1">
        <v>26</v>
      </c>
      <c r="B155" s="3" t="s">
        <v>188</v>
      </c>
      <c r="C155" s="4">
        <v>2583956.87</v>
      </c>
      <c r="D155" s="4">
        <v>359895.99</v>
      </c>
      <c r="E155" s="5"/>
      <c r="F155" s="4"/>
      <c r="G155" s="5">
        <v>251.38</v>
      </c>
      <c r="H155" s="4">
        <v>748116.94</v>
      </c>
      <c r="I155" s="5">
        <v>0</v>
      </c>
      <c r="J155" s="4">
        <v>95023.42</v>
      </c>
      <c r="K155" s="5">
        <v>349.38</v>
      </c>
      <c r="L155" s="4">
        <v>1337220.51</v>
      </c>
      <c r="M155" s="5"/>
      <c r="N155" s="4"/>
      <c r="O155" s="4"/>
      <c r="P155" s="4"/>
      <c r="Q155" s="4"/>
      <c r="R155" s="4"/>
      <c r="S155" s="4">
        <v>14480.29</v>
      </c>
      <c r="T155" s="4"/>
      <c r="U155" s="4">
        <v>29219.72</v>
      </c>
    </row>
    <row r="156" spans="1:21" ht="25.5" x14ac:dyDescent="0.2">
      <c r="A156" s="1">
        <v>27</v>
      </c>
      <c r="B156" s="3" t="s">
        <v>191</v>
      </c>
      <c r="C156" s="4">
        <v>1072425.68</v>
      </c>
      <c r="D156" s="4">
        <v>427216.5</v>
      </c>
      <c r="E156" s="5"/>
      <c r="F156" s="4"/>
      <c r="G156" s="5">
        <v>235.1</v>
      </c>
      <c r="H156" s="4">
        <v>470524.4</v>
      </c>
      <c r="I156" s="5">
        <v>0</v>
      </c>
      <c r="J156" s="4">
        <v>87023.72</v>
      </c>
      <c r="K156" s="5">
        <v>333.1</v>
      </c>
      <c r="L156" s="4">
        <v>47640</v>
      </c>
      <c r="M156" s="5"/>
      <c r="N156" s="4"/>
      <c r="O156" s="4"/>
      <c r="P156" s="4"/>
      <c r="Q156" s="4"/>
      <c r="R156" s="4"/>
      <c r="S156" s="4">
        <v>13261.25</v>
      </c>
      <c r="T156" s="4"/>
      <c r="U156" s="4">
        <v>26759.81</v>
      </c>
    </row>
    <row r="157" spans="1:21" ht="25.5" x14ac:dyDescent="0.2">
      <c r="A157" s="1">
        <v>28</v>
      </c>
      <c r="B157" s="3" t="s">
        <v>194</v>
      </c>
      <c r="C157" s="4">
        <v>1834542.11</v>
      </c>
      <c r="D157" s="4">
        <v>416260.88</v>
      </c>
      <c r="E157" s="5"/>
      <c r="F157" s="4"/>
      <c r="G157" s="5">
        <v>444.43</v>
      </c>
      <c r="H157" s="4">
        <v>1036161.1</v>
      </c>
      <c r="I157" s="5">
        <v>0</v>
      </c>
      <c r="J157" s="4">
        <v>189884.68</v>
      </c>
      <c r="K157" s="5">
        <v>542.42999999999995</v>
      </c>
      <c r="L157" s="4">
        <v>104910</v>
      </c>
      <c r="M157" s="5"/>
      <c r="N157" s="4"/>
      <c r="O157" s="4"/>
      <c r="P157" s="4"/>
      <c r="Q157" s="4"/>
      <c r="R157" s="4"/>
      <c r="S157" s="4">
        <v>28935.88</v>
      </c>
      <c r="T157" s="4"/>
      <c r="U157" s="4">
        <v>58389.57</v>
      </c>
    </row>
    <row r="158" spans="1:21" x14ac:dyDescent="0.2">
      <c r="A158" s="15" t="s">
        <v>238</v>
      </c>
      <c r="B158" s="16"/>
      <c r="C158" s="12">
        <f>SUM(C130:C157)</f>
        <v>42736128.240000002</v>
      </c>
      <c r="D158" s="12">
        <f>SUM(D130:D157)</f>
        <v>11868064.790000003</v>
      </c>
      <c r="E158" s="13"/>
      <c r="F158" s="13"/>
      <c r="G158" s="13">
        <f t="shared" ref="G158:L158" si="0">SUM(G130:G157)</f>
        <v>8187.37</v>
      </c>
      <c r="H158" s="12">
        <f t="shared" si="0"/>
        <v>18835976.290000003</v>
      </c>
      <c r="I158" s="13">
        <f t="shared" si="0"/>
        <v>0</v>
      </c>
      <c r="J158" s="12">
        <f t="shared" si="0"/>
        <v>4787898.5099999988</v>
      </c>
      <c r="K158" s="13">
        <f t="shared" si="0"/>
        <v>10931.37</v>
      </c>
      <c r="L158" s="12">
        <f t="shared" si="0"/>
        <v>4626838.2299999995</v>
      </c>
      <c r="M158" s="13"/>
      <c r="N158" s="13"/>
      <c r="O158" s="13"/>
      <c r="P158" s="13"/>
      <c r="Q158" s="13"/>
      <c r="R158" s="13"/>
      <c r="S158" s="12">
        <f>SUM(S130:S157)</f>
        <v>1016104.0900000001</v>
      </c>
      <c r="T158" s="13"/>
      <c r="U158" s="12">
        <f>SUM(U130:U157)</f>
        <v>1601246.3300000003</v>
      </c>
    </row>
    <row r="159" spans="1:21" x14ac:dyDescent="0.2">
      <c r="A159" s="15" t="s">
        <v>239</v>
      </c>
      <c r="B159" s="16"/>
      <c r="C159" s="12">
        <f>C104+C158+C128</f>
        <v>125661133.46000002</v>
      </c>
      <c r="D159" s="12">
        <f t="shared" ref="D159:U159" si="1">D104+D158+D128</f>
        <v>31490951.68</v>
      </c>
      <c r="E159" s="12">
        <f t="shared" si="1"/>
        <v>0</v>
      </c>
      <c r="F159" s="12"/>
      <c r="G159" s="12">
        <f t="shared" si="1"/>
        <v>21455.35</v>
      </c>
      <c r="H159" s="12">
        <f t="shared" si="1"/>
        <v>53539218.300000004</v>
      </c>
      <c r="I159" s="12"/>
      <c r="J159" s="12">
        <f t="shared" si="1"/>
        <v>10780384</v>
      </c>
      <c r="K159" s="12">
        <f t="shared" si="1"/>
        <v>26790.93</v>
      </c>
      <c r="L159" s="12">
        <f t="shared" si="1"/>
        <v>24881256.090000004</v>
      </c>
      <c r="M159" s="12"/>
      <c r="N159" s="12"/>
      <c r="O159" s="12"/>
      <c r="P159" s="12"/>
      <c r="Q159" s="12"/>
      <c r="R159" s="12"/>
      <c r="S159" s="12">
        <f t="shared" si="1"/>
        <v>1872732.1500000001</v>
      </c>
      <c r="T159" s="12"/>
      <c r="U159" s="12">
        <f t="shared" si="1"/>
        <v>2675449.2400000002</v>
      </c>
    </row>
  </sheetData>
  <mergeCells count="47">
    <mergeCell ref="I3:Q3"/>
    <mergeCell ref="A5:Q5"/>
    <mergeCell ref="A6:A9"/>
    <mergeCell ref="B6:B9"/>
    <mergeCell ref="C6:D6"/>
    <mergeCell ref="E6:E9"/>
    <mergeCell ref="F6:F9"/>
    <mergeCell ref="G6:G9"/>
    <mergeCell ref="H6:H8"/>
    <mergeCell ref="I6:L6"/>
    <mergeCell ref="C7:C9"/>
    <mergeCell ref="D7:D9"/>
    <mergeCell ref="I7:I8"/>
    <mergeCell ref="J7:K7"/>
    <mergeCell ref="L7:L8"/>
    <mergeCell ref="M6:M8"/>
    <mergeCell ref="A128:B128"/>
    <mergeCell ref="A105:U105"/>
    <mergeCell ref="A4:Q4"/>
    <mergeCell ref="A81:U81"/>
    <mergeCell ref="N6:N8"/>
    <mergeCell ref="O6:O8"/>
    <mergeCell ref="P6:P8"/>
    <mergeCell ref="Q6:Q9"/>
    <mergeCell ref="A78:B78"/>
    <mergeCell ref="A11:Q11"/>
    <mergeCell ref="A23:B23"/>
    <mergeCell ref="A24:Q24"/>
    <mergeCell ref="A47:B47"/>
    <mergeCell ref="A48:Q48"/>
    <mergeCell ref="A77:B77"/>
    <mergeCell ref="A158:B158"/>
    <mergeCell ref="A129:U129"/>
    <mergeCell ref="A159:B159"/>
    <mergeCell ref="A82:U82"/>
    <mergeCell ref="A83:A85"/>
    <mergeCell ref="B83:B85"/>
    <mergeCell ref="C83:C84"/>
    <mergeCell ref="D83:N83"/>
    <mergeCell ref="O83:U83"/>
    <mergeCell ref="E84:F84"/>
    <mergeCell ref="G84:H84"/>
    <mergeCell ref="I84:J84"/>
    <mergeCell ref="K84:L84"/>
    <mergeCell ref="M84:N84"/>
    <mergeCell ref="A104:B104"/>
    <mergeCell ref="A87:U87"/>
  </mergeCells>
  <pageMargins left="0.75" right="0.25" top="0.25" bottom="0.3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79"/>
  <sheetViews>
    <sheetView topLeftCell="A40" zoomScale="50" zoomScaleNormal="50" workbookViewId="0">
      <selection activeCell="B23" sqref="B23"/>
    </sheetView>
  </sheetViews>
  <sheetFormatPr defaultRowHeight="12.75" x14ac:dyDescent="0.2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3" spans="1:21" ht="50.1" customHeight="1" x14ac:dyDescent="0.2">
      <c r="I3" s="36" t="s">
        <v>233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65.099999999999994" customHeight="1" x14ac:dyDescent="0.2">
      <c r="A4" s="29" t="s">
        <v>198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">
      <c r="A5" s="21" t="s">
        <v>0</v>
      </c>
      <c r="B5" s="21" t="s">
        <v>1</v>
      </c>
      <c r="C5" s="21" t="s">
        <v>199</v>
      </c>
      <c r="D5" s="24" t="s">
        <v>200</v>
      </c>
      <c r="E5" s="25"/>
      <c r="F5" s="25"/>
      <c r="G5" s="25"/>
      <c r="H5" s="25"/>
      <c r="I5" s="25"/>
      <c r="J5" s="25"/>
      <c r="K5" s="25"/>
      <c r="L5" s="25"/>
      <c r="M5" s="25"/>
      <c r="N5" s="26"/>
      <c r="O5" s="24" t="s">
        <v>201</v>
      </c>
      <c r="P5" s="25"/>
      <c r="Q5" s="25"/>
      <c r="R5" s="25"/>
      <c r="S5" s="25"/>
      <c r="T5" s="25"/>
      <c r="U5" s="26"/>
    </row>
    <row r="6" spans="1:21" ht="102" x14ac:dyDescent="0.2">
      <c r="A6" s="22"/>
      <c r="B6" s="22"/>
      <c r="C6" s="23"/>
      <c r="D6" s="1" t="s">
        <v>202</v>
      </c>
      <c r="E6" s="24" t="s">
        <v>203</v>
      </c>
      <c r="F6" s="26"/>
      <c r="G6" s="24" t="s">
        <v>204</v>
      </c>
      <c r="H6" s="26"/>
      <c r="I6" s="24" t="s">
        <v>205</v>
      </c>
      <c r="J6" s="26"/>
      <c r="K6" s="24" t="s">
        <v>206</v>
      </c>
      <c r="L6" s="26"/>
      <c r="M6" s="24" t="s">
        <v>207</v>
      </c>
      <c r="N6" s="26"/>
      <c r="O6" s="1" t="s">
        <v>208</v>
      </c>
      <c r="P6" s="1" t="s">
        <v>209</v>
      </c>
      <c r="Q6" s="1" t="s">
        <v>210</v>
      </c>
      <c r="R6" s="1" t="s">
        <v>211</v>
      </c>
      <c r="S6" s="1" t="s">
        <v>212</v>
      </c>
      <c r="T6" s="1" t="s">
        <v>213</v>
      </c>
      <c r="U6" s="1" t="s">
        <v>214</v>
      </c>
    </row>
    <row r="7" spans="1:21" x14ac:dyDescent="0.2">
      <c r="A7" s="23"/>
      <c r="B7" s="23"/>
      <c r="C7" s="1" t="s">
        <v>22</v>
      </c>
      <c r="D7" s="1" t="s">
        <v>22</v>
      </c>
      <c r="E7" s="1" t="s">
        <v>215</v>
      </c>
      <c r="F7" s="1" t="s">
        <v>22</v>
      </c>
      <c r="G7" s="1" t="s">
        <v>216</v>
      </c>
      <c r="H7" s="1" t="s">
        <v>22</v>
      </c>
      <c r="I7" s="1" t="s">
        <v>216</v>
      </c>
      <c r="J7" s="1" t="s">
        <v>22</v>
      </c>
      <c r="K7" s="1" t="s">
        <v>216</v>
      </c>
      <c r="L7" s="1" t="s">
        <v>22</v>
      </c>
      <c r="M7" s="1" t="s">
        <v>217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</row>
    <row r="8" spans="1:2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1" t="s">
        <v>39</v>
      </c>
      <c r="Q8" s="1" t="s">
        <v>40</v>
      </c>
      <c r="R8" s="1" t="s">
        <v>79</v>
      </c>
      <c r="S8" s="1" t="s">
        <v>82</v>
      </c>
      <c r="T8" s="1" t="s">
        <v>85</v>
      </c>
      <c r="U8" s="1" t="s">
        <v>86</v>
      </c>
    </row>
    <row r="9" spans="1:21" x14ac:dyDescent="0.2">
      <c r="A9" s="33" t="s">
        <v>197</v>
      </c>
      <c r="B9" s="34"/>
      <c r="C9" s="4">
        <v>126543659.38</v>
      </c>
      <c r="D9" s="4">
        <v>31709389.809999999</v>
      </c>
      <c r="E9" s="5"/>
      <c r="F9" s="4"/>
      <c r="G9" s="5">
        <v>21624.01</v>
      </c>
      <c r="H9" s="4">
        <v>53950779</v>
      </c>
      <c r="I9" s="5">
        <v>0</v>
      </c>
      <c r="J9" s="4">
        <v>10967753.51</v>
      </c>
      <c r="K9" s="5">
        <v>27057.59</v>
      </c>
      <c r="L9" s="4">
        <v>24922926.09</v>
      </c>
      <c r="M9" s="5"/>
      <c r="N9" s="4"/>
      <c r="O9" s="4"/>
      <c r="P9" s="4"/>
      <c r="Q9" s="4"/>
      <c r="R9" s="4"/>
      <c r="S9" s="4">
        <v>1881018.37</v>
      </c>
      <c r="T9" s="4"/>
      <c r="U9" s="4">
        <v>3111792.6</v>
      </c>
    </row>
    <row r="10" spans="1:21" x14ac:dyDescent="0.2">
      <c r="A10" s="33" t="s">
        <v>218</v>
      </c>
      <c r="B10" s="34"/>
      <c r="C10" s="4">
        <v>21820783.789999999</v>
      </c>
      <c r="D10" s="4">
        <v>4155637.54</v>
      </c>
      <c r="E10" s="5"/>
      <c r="F10" s="4"/>
      <c r="G10" s="5">
        <v>4070</v>
      </c>
      <c r="H10" s="4">
        <v>7578164.2999999998</v>
      </c>
      <c r="I10" s="5">
        <v>0</v>
      </c>
      <c r="J10" s="4">
        <v>532324.36</v>
      </c>
      <c r="K10" s="5">
        <v>4505.58</v>
      </c>
      <c r="L10" s="4">
        <v>8723033.8000000007</v>
      </c>
      <c r="M10" s="5"/>
      <c r="N10" s="4"/>
      <c r="O10" s="4"/>
      <c r="P10" s="4"/>
      <c r="Q10" s="4"/>
      <c r="R10" s="4"/>
      <c r="S10" s="4">
        <v>410481.79</v>
      </c>
      <c r="T10" s="4"/>
      <c r="U10" s="4">
        <v>421142</v>
      </c>
    </row>
    <row r="11" spans="1:21" ht="25.5" x14ac:dyDescent="0.2">
      <c r="A11" s="1" t="s">
        <v>24</v>
      </c>
      <c r="B11" s="3" t="s">
        <v>42</v>
      </c>
      <c r="C11" s="4">
        <v>50338</v>
      </c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4"/>
      <c r="P11" s="4"/>
      <c r="Q11" s="4"/>
      <c r="R11" s="4"/>
      <c r="S11" s="4">
        <v>50338</v>
      </c>
      <c r="T11" s="4"/>
      <c r="U11" s="4"/>
    </row>
    <row r="12" spans="1:21" ht="25.5" x14ac:dyDescent="0.2">
      <c r="A12" s="1" t="s">
        <v>25</v>
      </c>
      <c r="B12" s="3" t="s">
        <v>46</v>
      </c>
      <c r="C12" s="4">
        <v>17268.45</v>
      </c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4"/>
      <c r="P12" s="4"/>
      <c r="Q12" s="4"/>
      <c r="R12" s="4"/>
      <c r="S12" s="4">
        <v>17268.45</v>
      </c>
      <c r="T12" s="4"/>
      <c r="U12" s="4"/>
    </row>
    <row r="13" spans="1:21" ht="25.5" x14ac:dyDescent="0.2">
      <c r="A13" s="1" t="s">
        <v>26</v>
      </c>
      <c r="B13" s="3" t="s">
        <v>48</v>
      </c>
      <c r="C13" s="4">
        <v>6911.7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4"/>
      <c r="P13" s="4"/>
      <c r="Q13" s="4"/>
      <c r="R13" s="4"/>
      <c r="S13" s="4">
        <v>6911.7</v>
      </c>
      <c r="T13" s="4"/>
      <c r="U13" s="4"/>
    </row>
    <row r="14" spans="1:21" ht="25.5" x14ac:dyDescent="0.2">
      <c r="A14" s="1" t="s">
        <v>27</v>
      </c>
      <c r="B14" s="3" t="s">
        <v>51</v>
      </c>
      <c r="C14" s="4">
        <v>956627.46</v>
      </c>
      <c r="D14" s="4">
        <v>193515.05</v>
      </c>
      <c r="E14" s="5"/>
      <c r="F14" s="4"/>
      <c r="G14" s="5">
        <v>158.97999999999999</v>
      </c>
      <c r="H14" s="4">
        <v>452023.89</v>
      </c>
      <c r="I14" s="5">
        <v>0</v>
      </c>
      <c r="J14" s="4">
        <v>39979.86</v>
      </c>
      <c r="K14" s="5">
        <v>256.98</v>
      </c>
      <c r="L14" s="4">
        <v>244501.2</v>
      </c>
      <c r="M14" s="5"/>
      <c r="N14" s="4"/>
      <c r="O14" s="4"/>
      <c r="P14" s="4"/>
      <c r="Q14" s="4"/>
      <c r="R14" s="4"/>
      <c r="S14" s="4">
        <v>8270.26</v>
      </c>
      <c r="T14" s="4"/>
      <c r="U14" s="4">
        <v>18337.2</v>
      </c>
    </row>
    <row r="15" spans="1:21" ht="25.5" x14ac:dyDescent="0.2">
      <c r="A15" s="1" t="s">
        <v>28</v>
      </c>
      <c r="B15" s="3" t="s">
        <v>53</v>
      </c>
      <c r="C15" s="4">
        <v>1843171.06</v>
      </c>
      <c r="D15" s="4">
        <v>613083.81000000006</v>
      </c>
      <c r="E15" s="5"/>
      <c r="F15" s="4"/>
      <c r="G15" s="5">
        <v>525.61</v>
      </c>
      <c r="H15" s="4">
        <v>790144.84</v>
      </c>
      <c r="I15" s="5">
        <v>0</v>
      </c>
      <c r="J15" s="4">
        <v>25926.22</v>
      </c>
      <c r="K15" s="5">
        <v>623.61</v>
      </c>
      <c r="L15" s="4">
        <v>341015.13</v>
      </c>
      <c r="M15" s="5"/>
      <c r="N15" s="4"/>
      <c r="O15" s="4"/>
      <c r="P15" s="4"/>
      <c r="Q15" s="4"/>
      <c r="R15" s="4"/>
      <c r="S15" s="4">
        <v>38297.26</v>
      </c>
      <c r="T15" s="4"/>
      <c r="U15" s="4">
        <v>34703.800000000003</v>
      </c>
    </row>
    <row r="16" spans="1:21" ht="25.5" x14ac:dyDescent="0.2">
      <c r="A16" s="1" t="s">
        <v>29</v>
      </c>
      <c r="B16" s="3" t="s">
        <v>55</v>
      </c>
      <c r="C16" s="4">
        <v>2509361.87</v>
      </c>
      <c r="D16" s="4">
        <v>727890.11</v>
      </c>
      <c r="E16" s="5"/>
      <c r="F16" s="4"/>
      <c r="G16" s="5">
        <v>251.93</v>
      </c>
      <c r="H16" s="4">
        <v>975489.64</v>
      </c>
      <c r="I16" s="5">
        <v>0</v>
      </c>
      <c r="J16" s="4">
        <v>101571.44</v>
      </c>
      <c r="K16" s="5">
        <v>349.93</v>
      </c>
      <c r="L16" s="4">
        <v>640678.81000000006</v>
      </c>
      <c r="M16" s="5"/>
      <c r="N16" s="4"/>
      <c r="O16" s="4"/>
      <c r="P16" s="4"/>
      <c r="Q16" s="4"/>
      <c r="R16" s="4"/>
      <c r="S16" s="4">
        <v>15882.87</v>
      </c>
      <c r="T16" s="4"/>
      <c r="U16" s="4">
        <v>47849</v>
      </c>
    </row>
    <row r="17" spans="1:21" ht="25.5" x14ac:dyDescent="0.2">
      <c r="A17" s="1" t="s">
        <v>30</v>
      </c>
      <c r="B17" s="3" t="s">
        <v>57</v>
      </c>
      <c r="C17" s="4">
        <v>1654790</v>
      </c>
      <c r="D17" s="4">
        <v>762263.31</v>
      </c>
      <c r="E17" s="5"/>
      <c r="F17" s="4"/>
      <c r="G17" s="5">
        <v>544.41999999999996</v>
      </c>
      <c r="H17" s="4">
        <v>755947.95</v>
      </c>
      <c r="I17" s="5">
        <v>0</v>
      </c>
      <c r="J17" s="4">
        <v>56278.74</v>
      </c>
      <c r="K17" s="5"/>
      <c r="L17" s="4"/>
      <c r="M17" s="5"/>
      <c r="N17" s="4"/>
      <c r="O17" s="4"/>
      <c r="P17" s="4"/>
      <c r="Q17" s="4"/>
      <c r="R17" s="4"/>
      <c r="S17" s="4">
        <v>39837.800000000003</v>
      </c>
      <c r="T17" s="4"/>
      <c r="U17" s="4">
        <v>40462.199999999997</v>
      </c>
    </row>
    <row r="18" spans="1:21" ht="25.5" x14ac:dyDescent="0.2">
      <c r="A18" s="1" t="s">
        <v>31</v>
      </c>
      <c r="B18" s="3" t="s">
        <v>59</v>
      </c>
      <c r="C18" s="4">
        <v>1737184.62</v>
      </c>
      <c r="D18" s="4">
        <v>265218.51</v>
      </c>
      <c r="E18" s="5"/>
      <c r="F18" s="4"/>
      <c r="G18" s="5">
        <v>554.42999999999995</v>
      </c>
      <c r="H18" s="4">
        <v>964162.07</v>
      </c>
      <c r="I18" s="5">
        <v>0</v>
      </c>
      <c r="J18" s="4">
        <v>65558.59</v>
      </c>
      <c r="K18" s="5">
        <v>652.42999999999995</v>
      </c>
      <c r="L18" s="4">
        <v>368960.83</v>
      </c>
      <c r="M18" s="5"/>
      <c r="N18" s="4"/>
      <c r="O18" s="4"/>
      <c r="P18" s="4"/>
      <c r="Q18" s="4"/>
      <c r="R18" s="4"/>
      <c r="S18" s="4">
        <v>40657.620000000003</v>
      </c>
      <c r="T18" s="4"/>
      <c r="U18" s="4">
        <v>32627</v>
      </c>
    </row>
    <row r="19" spans="1:21" ht="25.5" x14ac:dyDescent="0.2">
      <c r="A19" s="1" t="s">
        <v>32</v>
      </c>
      <c r="B19" s="3" t="s">
        <v>61</v>
      </c>
      <c r="C19" s="4">
        <v>2805976.33</v>
      </c>
      <c r="D19" s="4">
        <v>416363.91</v>
      </c>
      <c r="E19" s="5"/>
      <c r="F19" s="4"/>
      <c r="G19" s="5">
        <v>462.91</v>
      </c>
      <c r="H19" s="4">
        <v>1251704.4099999999</v>
      </c>
      <c r="I19" s="5">
        <v>0</v>
      </c>
      <c r="J19" s="4">
        <v>106357.87</v>
      </c>
      <c r="K19" s="5">
        <v>560.91</v>
      </c>
      <c r="L19" s="4">
        <v>945063.81</v>
      </c>
      <c r="M19" s="5"/>
      <c r="N19" s="4"/>
      <c r="O19" s="4"/>
      <c r="P19" s="4"/>
      <c r="Q19" s="4"/>
      <c r="R19" s="4"/>
      <c r="S19" s="4">
        <v>33162.129999999997</v>
      </c>
      <c r="T19" s="4"/>
      <c r="U19" s="4">
        <v>53324.2</v>
      </c>
    </row>
    <row r="20" spans="1:21" ht="25.5" x14ac:dyDescent="0.2">
      <c r="A20" s="1" t="s">
        <v>33</v>
      </c>
      <c r="B20" s="3" t="s">
        <v>63</v>
      </c>
      <c r="C20" s="4">
        <v>1655328.15</v>
      </c>
      <c r="D20" s="4">
        <v>273099.51</v>
      </c>
      <c r="E20" s="5"/>
      <c r="F20" s="4"/>
      <c r="G20" s="5">
        <v>267.55</v>
      </c>
      <c r="H20" s="4">
        <v>336187.74</v>
      </c>
      <c r="I20" s="5">
        <v>0</v>
      </c>
      <c r="J20" s="4">
        <v>36533.550000000003</v>
      </c>
      <c r="K20" s="5">
        <v>365.55</v>
      </c>
      <c r="L20" s="4">
        <v>960839.2</v>
      </c>
      <c r="M20" s="5"/>
      <c r="N20" s="4"/>
      <c r="O20" s="4"/>
      <c r="P20" s="4"/>
      <c r="Q20" s="4"/>
      <c r="R20" s="4"/>
      <c r="S20" s="4">
        <v>17162.150000000001</v>
      </c>
      <c r="T20" s="4"/>
      <c r="U20" s="4">
        <v>31506</v>
      </c>
    </row>
    <row r="21" spans="1:21" ht="25.5" x14ac:dyDescent="0.2">
      <c r="A21" s="1" t="s">
        <v>34</v>
      </c>
      <c r="B21" s="3" t="s">
        <v>66</v>
      </c>
      <c r="C21" s="4">
        <v>1725577.58</v>
      </c>
      <c r="D21" s="4">
        <v>184005.75</v>
      </c>
      <c r="E21" s="5"/>
      <c r="F21" s="4"/>
      <c r="G21" s="5">
        <v>280.2</v>
      </c>
      <c r="H21" s="4">
        <v>329926.53999999998</v>
      </c>
      <c r="I21" s="5">
        <v>0</v>
      </c>
      <c r="J21" s="4">
        <v>32294.07</v>
      </c>
      <c r="K21" s="5">
        <v>378.2</v>
      </c>
      <c r="L21" s="4">
        <v>1128313.6399999999</v>
      </c>
      <c r="M21" s="5"/>
      <c r="N21" s="4"/>
      <c r="O21" s="4"/>
      <c r="P21" s="4"/>
      <c r="Q21" s="4"/>
      <c r="R21" s="4"/>
      <c r="S21" s="4">
        <v>18198.18</v>
      </c>
      <c r="T21" s="4"/>
      <c r="U21" s="4">
        <v>32839.4</v>
      </c>
    </row>
    <row r="22" spans="1:21" ht="25.5" x14ac:dyDescent="0.2">
      <c r="A22" s="1" t="s">
        <v>35</v>
      </c>
      <c r="B22" s="3" t="s">
        <v>68</v>
      </c>
      <c r="C22" s="4">
        <v>2829212.46</v>
      </c>
      <c r="D22" s="4">
        <v>378855.75</v>
      </c>
      <c r="E22" s="5"/>
      <c r="F22" s="4"/>
      <c r="G22" s="5">
        <v>376.56</v>
      </c>
      <c r="H22" s="4">
        <v>814057.79</v>
      </c>
      <c r="I22" s="5">
        <v>0</v>
      </c>
      <c r="J22" s="4">
        <v>29054.84</v>
      </c>
      <c r="K22" s="5">
        <v>474.56</v>
      </c>
      <c r="L22" s="4">
        <v>1527251.62</v>
      </c>
      <c r="M22" s="5"/>
      <c r="N22" s="4"/>
      <c r="O22" s="4"/>
      <c r="P22" s="4"/>
      <c r="Q22" s="4"/>
      <c r="R22" s="4"/>
      <c r="S22" s="4">
        <v>26090.06</v>
      </c>
      <c r="T22" s="4"/>
      <c r="U22" s="4">
        <v>53902.400000000001</v>
      </c>
    </row>
    <row r="23" spans="1:21" ht="25.5" x14ac:dyDescent="0.2">
      <c r="A23" s="1" t="s">
        <v>36</v>
      </c>
      <c r="B23" s="3" t="s">
        <v>70</v>
      </c>
      <c r="C23" s="4">
        <v>1718431.47</v>
      </c>
      <c r="D23" s="4">
        <v>166422.18</v>
      </c>
      <c r="E23" s="5"/>
      <c r="F23" s="4"/>
      <c r="G23" s="5">
        <v>247.09</v>
      </c>
      <c r="H23" s="4">
        <v>311238.43</v>
      </c>
      <c r="I23" s="5">
        <v>0</v>
      </c>
      <c r="J23" s="4">
        <v>34183.550000000003</v>
      </c>
      <c r="K23" s="5">
        <v>345.09</v>
      </c>
      <c r="L23" s="4">
        <v>1158355.8400000001</v>
      </c>
      <c r="M23" s="5"/>
      <c r="N23" s="4"/>
      <c r="O23" s="4"/>
      <c r="P23" s="4"/>
      <c r="Q23" s="4"/>
      <c r="R23" s="4"/>
      <c r="S23" s="4">
        <v>15486.47</v>
      </c>
      <c r="T23" s="4"/>
      <c r="U23" s="4">
        <v>32745</v>
      </c>
    </row>
    <row r="24" spans="1:21" ht="25.5" x14ac:dyDescent="0.2">
      <c r="A24" s="1" t="s">
        <v>37</v>
      </c>
      <c r="B24" s="3" t="s">
        <v>71</v>
      </c>
      <c r="C24" s="4">
        <v>2255721.81</v>
      </c>
      <c r="D24" s="4">
        <v>174919.65</v>
      </c>
      <c r="E24" s="5"/>
      <c r="F24" s="4"/>
      <c r="G24" s="5">
        <v>400.32</v>
      </c>
      <c r="H24" s="4">
        <v>597281</v>
      </c>
      <c r="I24" s="5">
        <v>0</v>
      </c>
      <c r="J24" s="4">
        <v>4585.63</v>
      </c>
      <c r="K24" s="5">
        <v>498.32</v>
      </c>
      <c r="L24" s="4">
        <v>1408053.72</v>
      </c>
      <c r="M24" s="5"/>
      <c r="N24" s="4"/>
      <c r="O24" s="4"/>
      <c r="P24" s="4"/>
      <c r="Q24" s="4"/>
      <c r="R24" s="4"/>
      <c r="S24" s="4">
        <v>28036.01</v>
      </c>
      <c r="T24" s="4"/>
      <c r="U24" s="4">
        <v>42845.8</v>
      </c>
    </row>
    <row r="25" spans="1:21" ht="25.5" x14ac:dyDescent="0.2">
      <c r="A25" s="1" t="s">
        <v>38</v>
      </c>
      <c r="B25" s="3" t="s">
        <v>73</v>
      </c>
      <c r="C25" s="4">
        <v>10872.06</v>
      </c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4"/>
      <c r="P25" s="4"/>
      <c r="Q25" s="4"/>
      <c r="R25" s="4"/>
      <c r="S25" s="4">
        <v>10872.06</v>
      </c>
      <c r="T25" s="4"/>
      <c r="U25" s="4"/>
    </row>
    <row r="26" spans="1:21" ht="25.5" x14ac:dyDescent="0.2">
      <c r="A26" s="1" t="s">
        <v>39</v>
      </c>
      <c r="B26" s="3" t="s">
        <v>74</v>
      </c>
      <c r="C26" s="4">
        <v>44010.77</v>
      </c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4"/>
      <c r="P26" s="4"/>
      <c r="Q26" s="4"/>
      <c r="R26" s="4"/>
      <c r="S26" s="4">
        <v>44010.77</v>
      </c>
      <c r="T26" s="4"/>
      <c r="U26" s="4"/>
    </row>
    <row r="27" spans="1:21" x14ac:dyDescent="0.2">
      <c r="A27" s="33" t="s">
        <v>219</v>
      </c>
      <c r="B27" s="34"/>
      <c r="C27" s="4">
        <v>61986747.350000001</v>
      </c>
      <c r="D27" s="4">
        <v>15685687.48</v>
      </c>
      <c r="E27" s="5"/>
      <c r="F27" s="4"/>
      <c r="G27" s="5">
        <v>9366.64</v>
      </c>
      <c r="H27" s="4">
        <v>27536638.41</v>
      </c>
      <c r="I27" s="5">
        <v>0</v>
      </c>
      <c r="J27" s="4">
        <v>5647530.6399999997</v>
      </c>
      <c r="K27" s="5">
        <v>11620.64</v>
      </c>
      <c r="L27" s="4">
        <v>11573054.060000001</v>
      </c>
      <c r="M27" s="5"/>
      <c r="N27" s="4"/>
      <c r="O27" s="4"/>
      <c r="P27" s="4"/>
      <c r="Q27" s="4"/>
      <c r="R27" s="4"/>
      <c r="S27" s="4">
        <v>454432.49</v>
      </c>
      <c r="T27" s="4"/>
      <c r="U27" s="4">
        <v>1089404.27</v>
      </c>
    </row>
    <row r="28" spans="1:21" ht="25.5" x14ac:dyDescent="0.2">
      <c r="A28" s="1" t="s">
        <v>40</v>
      </c>
      <c r="B28" s="3" t="s">
        <v>42</v>
      </c>
      <c r="C28" s="4">
        <v>3413022.15</v>
      </c>
      <c r="D28" s="4">
        <v>509190.53</v>
      </c>
      <c r="E28" s="5"/>
      <c r="F28" s="4"/>
      <c r="G28" s="5">
        <v>613.05999999999995</v>
      </c>
      <c r="H28" s="4">
        <v>2079195</v>
      </c>
      <c r="I28" s="5">
        <v>0</v>
      </c>
      <c r="J28" s="4">
        <v>356469.62</v>
      </c>
      <c r="K28" s="5">
        <v>711.06</v>
      </c>
      <c r="L28" s="4">
        <v>409600</v>
      </c>
      <c r="M28" s="5"/>
      <c r="N28" s="4"/>
      <c r="O28" s="4"/>
      <c r="P28" s="4"/>
      <c r="Q28" s="4"/>
      <c r="R28" s="4"/>
      <c r="S28" s="4"/>
      <c r="T28" s="4"/>
      <c r="U28" s="4">
        <v>58567</v>
      </c>
    </row>
    <row r="29" spans="1:21" ht="25.5" x14ac:dyDescent="0.2">
      <c r="A29" s="1" t="s">
        <v>79</v>
      </c>
      <c r="B29" s="3" t="s">
        <v>80</v>
      </c>
      <c r="C29" s="4">
        <v>16242002.17</v>
      </c>
      <c r="D29" s="4">
        <v>2582852.88</v>
      </c>
      <c r="E29" s="5"/>
      <c r="F29" s="4"/>
      <c r="G29" s="5">
        <v>1641.23</v>
      </c>
      <c r="H29" s="4">
        <v>6497266.4000000004</v>
      </c>
      <c r="I29" s="5">
        <v>0</v>
      </c>
      <c r="J29" s="4">
        <v>168002.32</v>
      </c>
      <c r="K29" s="5">
        <v>1739.23</v>
      </c>
      <c r="L29" s="4">
        <v>6657840</v>
      </c>
      <c r="M29" s="5"/>
      <c r="N29" s="4"/>
      <c r="O29" s="4"/>
      <c r="P29" s="4"/>
      <c r="Q29" s="4"/>
      <c r="R29" s="4"/>
      <c r="S29" s="4">
        <v>118552.26</v>
      </c>
      <c r="T29" s="4"/>
      <c r="U29" s="4">
        <v>217488.31</v>
      </c>
    </row>
    <row r="30" spans="1:21" ht="25.5" x14ac:dyDescent="0.2">
      <c r="A30" s="1" t="s">
        <v>82</v>
      </c>
      <c r="B30" s="3" t="s">
        <v>83</v>
      </c>
      <c r="C30" s="4">
        <v>954632.12</v>
      </c>
      <c r="D30" s="4">
        <v>446783.79</v>
      </c>
      <c r="E30" s="5"/>
      <c r="F30" s="4"/>
      <c r="G30" s="5">
        <v>162.83000000000001</v>
      </c>
      <c r="H30" s="4">
        <v>288000</v>
      </c>
      <c r="I30" s="5">
        <v>0</v>
      </c>
      <c r="J30" s="4">
        <v>177498.16</v>
      </c>
      <c r="K30" s="5">
        <v>260.83</v>
      </c>
      <c r="L30" s="4">
        <v>20100</v>
      </c>
      <c r="M30" s="5"/>
      <c r="N30" s="4"/>
      <c r="O30" s="4"/>
      <c r="P30" s="4"/>
      <c r="Q30" s="4"/>
      <c r="R30" s="4"/>
      <c r="S30" s="4">
        <v>7849.67</v>
      </c>
      <c r="T30" s="4"/>
      <c r="U30" s="4">
        <v>14400.5</v>
      </c>
    </row>
    <row r="31" spans="1:21" ht="25.5" x14ac:dyDescent="0.2">
      <c r="A31" s="1" t="s">
        <v>85</v>
      </c>
      <c r="B31" s="3" t="s">
        <v>46</v>
      </c>
      <c r="C31" s="4">
        <v>3045799.96</v>
      </c>
      <c r="D31" s="4">
        <v>642947.81999999995</v>
      </c>
      <c r="E31" s="5"/>
      <c r="F31" s="4"/>
      <c r="G31" s="5">
        <v>585.12</v>
      </c>
      <c r="H31" s="4">
        <v>2016617.8</v>
      </c>
      <c r="I31" s="5">
        <v>0</v>
      </c>
      <c r="J31" s="4">
        <v>122368.51</v>
      </c>
      <c r="K31" s="5">
        <v>683.12</v>
      </c>
      <c r="L31" s="4">
        <v>204180</v>
      </c>
      <c r="M31" s="5"/>
      <c r="N31" s="4"/>
      <c r="O31" s="4"/>
      <c r="P31" s="4"/>
      <c r="Q31" s="4"/>
      <c r="R31" s="4"/>
      <c r="S31" s="4"/>
      <c r="T31" s="4"/>
      <c r="U31" s="4">
        <v>59685.83</v>
      </c>
    </row>
    <row r="32" spans="1:21" ht="25.5" x14ac:dyDescent="0.2">
      <c r="A32" s="1" t="s">
        <v>86</v>
      </c>
      <c r="B32" s="3" t="s">
        <v>48</v>
      </c>
      <c r="C32" s="4">
        <v>1335443.9099999999</v>
      </c>
      <c r="D32" s="4">
        <v>293086.3</v>
      </c>
      <c r="E32" s="5"/>
      <c r="F32" s="4"/>
      <c r="G32" s="5">
        <v>268.98</v>
      </c>
      <c r="H32" s="4">
        <v>900000</v>
      </c>
      <c r="I32" s="5">
        <v>0</v>
      </c>
      <c r="J32" s="4">
        <v>48978.05</v>
      </c>
      <c r="K32" s="5">
        <v>366.98</v>
      </c>
      <c r="L32" s="4">
        <v>70000</v>
      </c>
      <c r="M32" s="5"/>
      <c r="N32" s="4"/>
      <c r="O32" s="4"/>
      <c r="P32" s="4"/>
      <c r="Q32" s="4"/>
      <c r="R32" s="4"/>
      <c r="S32" s="4"/>
      <c r="T32" s="4"/>
      <c r="U32" s="4">
        <v>23379.56</v>
      </c>
    </row>
    <row r="33" spans="1:21" ht="25.5" x14ac:dyDescent="0.2">
      <c r="A33" s="1" t="s">
        <v>87</v>
      </c>
      <c r="B33" s="3" t="s">
        <v>88</v>
      </c>
      <c r="C33" s="4">
        <v>890775.95</v>
      </c>
      <c r="D33" s="4">
        <v>323455.53000000003</v>
      </c>
      <c r="E33" s="5"/>
      <c r="F33" s="4"/>
      <c r="G33" s="5">
        <v>142.69999999999999</v>
      </c>
      <c r="H33" s="4">
        <v>461042.8</v>
      </c>
      <c r="I33" s="5">
        <v>0</v>
      </c>
      <c r="J33" s="4">
        <v>41620.04</v>
      </c>
      <c r="K33" s="5">
        <v>240.7</v>
      </c>
      <c r="L33" s="4">
        <v>46680</v>
      </c>
      <c r="M33" s="5"/>
      <c r="N33" s="4"/>
      <c r="O33" s="4"/>
      <c r="P33" s="4"/>
      <c r="Q33" s="4"/>
      <c r="R33" s="4"/>
      <c r="S33" s="4">
        <v>6342.34</v>
      </c>
      <c r="T33" s="4"/>
      <c r="U33" s="4">
        <v>11635.24</v>
      </c>
    </row>
    <row r="34" spans="1:21" ht="25.5" x14ac:dyDescent="0.2">
      <c r="A34" s="1" t="s">
        <v>89</v>
      </c>
      <c r="B34" s="3" t="s">
        <v>90</v>
      </c>
      <c r="C34" s="4">
        <v>901497.94</v>
      </c>
      <c r="D34" s="4">
        <v>328803.56</v>
      </c>
      <c r="E34" s="5"/>
      <c r="F34" s="4"/>
      <c r="G34" s="5">
        <v>149.41</v>
      </c>
      <c r="H34" s="4">
        <v>461635.4</v>
      </c>
      <c r="I34" s="5">
        <v>0</v>
      </c>
      <c r="J34" s="4">
        <v>44917.21</v>
      </c>
      <c r="K34" s="5">
        <v>247.41</v>
      </c>
      <c r="L34" s="4">
        <v>46740</v>
      </c>
      <c r="M34" s="5"/>
      <c r="N34" s="4"/>
      <c r="O34" s="4"/>
      <c r="P34" s="4"/>
      <c r="Q34" s="4"/>
      <c r="R34" s="4"/>
      <c r="S34" s="4">
        <v>6844.78</v>
      </c>
      <c r="T34" s="4"/>
      <c r="U34" s="4">
        <v>12556.99</v>
      </c>
    </row>
    <row r="35" spans="1:21" ht="25.5" x14ac:dyDescent="0.2">
      <c r="A35" s="1" t="s">
        <v>92</v>
      </c>
      <c r="B35" s="3" t="s">
        <v>93</v>
      </c>
      <c r="C35" s="4">
        <v>882525.92</v>
      </c>
      <c r="D35" s="4">
        <v>218438.13</v>
      </c>
      <c r="E35" s="5"/>
      <c r="F35" s="4"/>
      <c r="G35" s="5">
        <v>168.66</v>
      </c>
      <c r="H35" s="4">
        <v>411560.7</v>
      </c>
      <c r="I35" s="5">
        <v>0</v>
      </c>
      <c r="J35" s="4">
        <v>187369.51</v>
      </c>
      <c r="K35" s="5">
        <v>266.66000000000003</v>
      </c>
      <c r="L35" s="4">
        <v>41670</v>
      </c>
      <c r="M35" s="5"/>
      <c r="N35" s="4"/>
      <c r="O35" s="4"/>
      <c r="P35" s="4"/>
      <c r="Q35" s="4"/>
      <c r="R35" s="4"/>
      <c r="S35" s="4">
        <v>8286.2199999999993</v>
      </c>
      <c r="T35" s="4"/>
      <c r="U35" s="4">
        <v>15201.36</v>
      </c>
    </row>
    <row r="36" spans="1:21" ht="25.5" x14ac:dyDescent="0.2">
      <c r="A36" s="1" t="s">
        <v>94</v>
      </c>
      <c r="B36" s="3" t="s">
        <v>95</v>
      </c>
      <c r="C36" s="4">
        <v>6102601.6200000001</v>
      </c>
      <c r="D36" s="4">
        <v>2252349.84</v>
      </c>
      <c r="E36" s="5"/>
      <c r="F36" s="4"/>
      <c r="G36" s="5">
        <v>897.96</v>
      </c>
      <c r="H36" s="4">
        <v>2118000</v>
      </c>
      <c r="I36" s="5">
        <v>0</v>
      </c>
      <c r="J36" s="4">
        <v>1422220.27</v>
      </c>
      <c r="K36" s="5">
        <v>995.96</v>
      </c>
      <c r="L36" s="4">
        <v>131750</v>
      </c>
      <c r="M36" s="5"/>
      <c r="N36" s="4"/>
      <c r="O36" s="4"/>
      <c r="P36" s="4"/>
      <c r="Q36" s="4"/>
      <c r="R36" s="4"/>
      <c r="S36" s="4">
        <v>62896.2</v>
      </c>
      <c r="T36" s="4"/>
      <c r="U36" s="4">
        <v>115385.31</v>
      </c>
    </row>
    <row r="37" spans="1:21" ht="25.5" x14ac:dyDescent="0.2">
      <c r="A37" s="1" t="s">
        <v>96</v>
      </c>
      <c r="B37" s="3" t="s">
        <v>97</v>
      </c>
      <c r="C37" s="4">
        <v>1561011.76</v>
      </c>
      <c r="D37" s="4">
        <v>326564.39</v>
      </c>
      <c r="E37" s="5"/>
      <c r="F37" s="4"/>
      <c r="G37" s="5">
        <v>285.26</v>
      </c>
      <c r="H37" s="4">
        <v>1000000</v>
      </c>
      <c r="I37" s="5">
        <v>0</v>
      </c>
      <c r="J37" s="4">
        <v>111671.43</v>
      </c>
      <c r="K37" s="5">
        <v>383.26</v>
      </c>
      <c r="L37" s="4">
        <v>74540</v>
      </c>
      <c r="M37" s="5"/>
      <c r="N37" s="4"/>
      <c r="O37" s="4"/>
      <c r="P37" s="4"/>
      <c r="Q37" s="4"/>
      <c r="R37" s="4"/>
      <c r="S37" s="4">
        <v>17017.23</v>
      </c>
      <c r="T37" s="4"/>
      <c r="U37" s="4">
        <v>31218.71</v>
      </c>
    </row>
    <row r="38" spans="1:21" ht="25.5" x14ac:dyDescent="0.2">
      <c r="A38" s="1" t="s">
        <v>98</v>
      </c>
      <c r="B38" s="3" t="s">
        <v>99</v>
      </c>
      <c r="C38" s="4">
        <v>899264.13</v>
      </c>
      <c r="D38" s="4">
        <v>280904.25</v>
      </c>
      <c r="E38" s="5"/>
      <c r="F38" s="4"/>
      <c r="G38" s="5">
        <v>195.5</v>
      </c>
      <c r="H38" s="4">
        <v>454820.5</v>
      </c>
      <c r="I38" s="5">
        <v>0</v>
      </c>
      <c r="J38" s="4">
        <v>88305</v>
      </c>
      <c r="K38" s="5">
        <v>293.5</v>
      </c>
      <c r="L38" s="4">
        <v>46050</v>
      </c>
      <c r="M38" s="5"/>
      <c r="N38" s="4"/>
      <c r="O38" s="4"/>
      <c r="P38" s="4"/>
      <c r="Q38" s="4"/>
      <c r="R38" s="4"/>
      <c r="S38" s="4">
        <v>10296</v>
      </c>
      <c r="T38" s="4"/>
      <c r="U38" s="4">
        <v>18888.38</v>
      </c>
    </row>
    <row r="39" spans="1:21" ht="25.5" x14ac:dyDescent="0.2">
      <c r="A39" s="1" t="s">
        <v>100</v>
      </c>
      <c r="B39" s="3" t="s">
        <v>101</v>
      </c>
      <c r="C39" s="4">
        <v>1500896.88</v>
      </c>
      <c r="D39" s="4">
        <v>322678.5</v>
      </c>
      <c r="E39" s="5"/>
      <c r="F39" s="4"/>
      <c r="G39" s="5">
        <v>370.95</v>
      </c>
      <c r="H39" s="4">
        <v>869936.8</v>
      </c>
      <c r="I39" s="5">
        <v>0</v>
      </c>
      <c r="J39" s="4">
        <v>153777.94</v>
      </c>
      <c r="K39" s="5">
        <v>468.95</v>
      </c>
      <c r="L39" s="4">
        <v>88080</v>
      </c>
      <c r="M39" s="5"/>
      <c r="N39" s="4"/>
      <c r="O39" s="4"/>
      <c r="P39" s="4"/>
      <c r="Q39" s="4"/>
      <c r="R39" s="4"/>
      <c r="S39" s="4">
        <v>23433.7</v>
      </c>
      <c r="T39" s="4"/>
      <c r="U39" s="4">
        <v>42989.94</v>
      </c>
    </row>
    <row r="40" spans="1:21" ht="25.5" x14ac:dyDescent="0.2">
      <c r="A40" s="1" t="s">
        <v>102</v>
      </c>
      <c r="B40" s="3" t="s">
        <v>103</v>
      </c>
      <c r="C40" s="4">
        <v>816278.43</v>
      </c>
      <c r="D40" s="4">
        <v>353261.26</v>
      </c>
      <c r="E40" s="5"/>
      <c r="F40" s="4"/>
      <c r="G40" s="5">
        <v>153.04</v>
      </c>
      <c r="H40" s="4">
        <v>256003.20000000001</v>
      </c>
      <c r="I40" s="5">
        <v>0</v>
      </c>
      <c r="J40" s="4">
        <v>160921.73000000001</v>
      </c>
      <c r="K40" s="5">
        <v>251.04</v>
      </c>
      <c r="L40" s="4">
        <v>25920</v>
      </c>
      <c r="M40" s="5"/>
      <c r="N40" s="4"/>
      <c r="O40" s="4"/>
      <c r="P40" s="4"/>
      <c r="Q40" s="4"/>
      <c r="R40" s="4"/>
      <c r="S40" s="4">
        <v>7116.6</v>
      </c>
      <c r="T40" s="4"/>
      <c r="U40" s="4">
        <v>13055.64</v>
      </c>
    </row>
    <row r="41" spans="1:21" ht="25.5" x14ac:dyDescent="0.2">
      <c r="A41" s="1" t="s">
        <v>105</v>
      </c>
      <c r="B41" s="3" t="s">
        <v>106</v>
      </c>
      <c r="C41" s="4">
        <v>3520276.63</v>
      </c>
      <c r="D41" s="4">
        <v>1638916.66</v>
      </c>
      <c r="E41" s="5"/>
      <c r="F41" s="4"/>
      <c r="G41" s="5">
        <v>415.06</v>
      </c>
      <c r="H41" s="4">
        <v>1116500</v>
      </c>
      <c r="I41" s="5">
        <v>0</v>
      </c>
      <c r="J41" s="4">
        <v>604573.99</v>
      </c>
      <c r="K41" s="5">
        <v>513.05999999999995</v>
      </c>
      <c r="L41" s="4">
        <v>84500</v>
      </c>
      <c r="M41" s="5"/>
      <c r="N41" s="4"/>
      <c r="O41" s="4"/>
      <c r="P41" s="4"/>
      <c r="Q41" s="4"/>
      <c r="R41" s="4"/>
      <c r="S41" s="4">
        <v>26736.65</v>
      </c>
      <c r="T41" s="4"/>
      <c r="U41" s="4">
        <v>49049.33</v>
      </c>
    </row>
    <row r="42" spans="1:21" ht="25.5" x14ac:dyDescent="0.2">
      <c r="A42" s="1" t="s">
        <v>107</v>
      </c>
      <c r="B42" s="3" t="s">
        <v>108</v>
      </c>
      <c r="C42" s="4">
        <v>2074861.39</v>
      </c>
      <c r="D42" s="4">
        <v>433257.58</v>
      </c>
      <c r="E42" s="5"/>
      <c r="F42" s="4"/>
      <c r="G42" s="5">
        <v>552.23</v>
      </c>
      <c r="H42" s="4">
        <v>1153500</v>
      </c>
      <c r="I42" s="5">
        <v>0</v>
      </c>
      <c r="J42" s="4">
        <v>317403.49</v>
      </c>
      <c r="K42" s="5">
        <v>650.23</v>
      </c>
      <c r="L42" s="4">
        <v>65800</v>
      </c>
      <c r="M42" s="5"/>
      <c r="N42" s="4"/>
      <c r="O42" s="4"/>
      <c r="P42" s="4"/>
      <c r="Q42" s="4"/>
      <c r="R42" s="4"/>
      <c r="S42" s="4">
        <v>37007.94</v>
      </c>
      <c r="T42" s="4"/>
      <c r="U42" s="4">
        <v>67892.38</v>
      </c>
    </row>
    <row r="43" spans="1:21" ht="25.5" x14ac:dyDescent="0.2">
      <c r="A43" s="1" t="s">
        <v>110</v>
      </c>
      <c r="B43" s="3" t="s">
        <v>111</v>
      </c>
      <c r="C43" s="4">
        <v>994645.02</v>
      </c>
      <c r="D43" s="4">
        <v>186978.93</v>
      </c>
      <c r="E43" s="5"/>
      <c r="F43" s="4"/>
      <c r="G43" s="5">
        <v>102.22</v>
      </c>
      <c r="H43" s="4">
        <v>656897.1</v>
      </c>
      <c r="I43" s="5">
        <v>0</v>
      </c>
      <c r="J43" s="4">
        <v>74873.3</v>
      </c>
      <c r="K43" s="5">
        <v>200.22</v>
      </c>
      <c r="L43" s="4">
        <v>66510</v>
      </c>
      <c r="M43" s="5"/>
      <c r="N43" s="4"/>
      <c r="O43" s="4"/>
      <c r="P43" s="4"/>
      <c r="Q43" s="4"/>
      <c r="R43" s="4"/>
      <c r="S43" s="4">
        <v>3311.19</v>
      </c>
      <c r="T43" s="4"/>
      <c r="U43" s="4">
        <v>6074.5</v>
      </c>
    </row>
    <row r="44" spans="1:21" ht="25.5" x14ac:dyDescent="0.2">
      <c r="A44" s="1" t="s">
        <v>113</v>
      </c>
      <c r="B44" s="3" t="s">
        <v>114</v>
      </c>
      <c r="C44" s="4">
        <v>3771586.58</v>
      </c>
      <c r="D44" s="4">
        <v>1784480.06</v>
      </c>
      <c r="E44" s="5"/>
      <c r="F44" s="4"/>
      <c r="G44" s="5">
        <v>568.17999999999995</v>
      </c>
      <c r="H44" s="4">
        <v>1374239.4</v>
      </c>
      <c r="I44" s="5">
        <v>0</v>
      </c>
      <c r="J44" s="4">
        <v>365441.41</v>
      </c>
      <c r="K44" s="5">
        <v>666.18</v>
      </c>
      <c r="L44" s="4">
        <v>139140</v>
      </c>
      <c r="M44" s="5"/>
      <c r="N44" s="4"/>
      <c r="O44" s="4"/>
      <c r="P44" s="4"/>
      <c r="Q44" s="4"/>
      <c r="R44" s="4"/>
      <c r="S44" s="4">
        <v>38202.28</v>
      </c>
      <c r="T44" s="4"/>
      <c r="U44" s="4">
        <v>70083.429999999993</v>
      </c>
    </row>
    <row r="45" spans="1:21" ht="25.5" x14ac:dyDescent="0.2">
      <c r="A45" s="1" t="s">
        <v>116</v>
      </c>
      <c r="B45" s="3" t="s">
        <v>117</v>
      </c>
      <c r="C45" s="4">
        <v>1747551.74</v>
      </c>
      <c r="D45" s="4">
        <v>345686.26</v>
      </c>
      <c r="E45" s="5"/>
      <c r="F45" s="4"/>
      <c r="G45" s="5">
        <v>425.84</v>
      </c>
      <c r="H45" s="4">
        <v>987567.9</v>
      </c>
      <c r="I45" s="5">
        <v>0</v>
      </c>
      <c r="J45" s="4">
        <v>236233.54</v>
      </c>
      <c r="K45" s="5">
        <v>523.84</v>
      </c>
      <c r="L45" s="4">
        <v>99990</v>
      </c>
      <c r="M45" s="5"/>
      <c r="N45" s="4"/>
      <c r="O45" s="4"/>
      <c r="P45" s="4"/>
      <c r="Q45" s="4"/>
      <c r="R45" s="4"/>
      <c r="S45" s="4">
        <v>27543.86</v>
      </c>
      <c r="T45" s="4"/>
      <c r="U45" s="4">
        <v>50530.18</v>
      </c>
    </row>
    <row r="46" spans="1:21" ht="25.5" x14ac:dyDescent="0.2">
      <c r="A46" s="1" t="s">
        <v>119</v>
      </c>
      <c r="B46" s="3" t="s">
        <v>120</v>
      </c>
      <c r="C46" s="4">
        <v>3346366.99</v>
      </c>
      <c r="D46" s="4">
        <v>842418.7</v>
      </c>
      <c r="E46" s="5"/>
      <c r="F46" s="4"/>
      <c r="G46" s="5">
        <v>265.35000000000002</v>
      </c>
      <c r="H46" s="4">
        <v>789692.21</v>
      </c>
      <c r="I46" s="5">
        <v>0</v>
      </c>
      <c r="J46" s="4">
        <v>290700.06</v>
      </c>
      <c r="K46" s="5">
        <v>363.35</v>
      </c>
      <c r="L46" s="4">
        <v>1327481.06</v>
      </c>
      <c r="M46" s="5"/>
      <c r="N46" s="4"/>
      <c r="O46" s="4"/>
      <c r="P46" s="4"/>
      <c r="Q46" s="4"/>
      <c r="R46" s="4"/>
      <c r="S46" s="4">
        <v>33894.43</v>
      </c>
      <c r="T46" s="4"/>
      <c r="U46" s="4">
        <v>62180.53</v>
      </c>
    </row>
    <row r="47" spans="1:21" ht="25.5" x14ac:dyDescent="0.2">
      <c r="A47" s="1" t="s">
        <v>121</v>
      </c>
      <c r="B47" s="3" t="s">
        <v>122</v>
      </c>
      <c r="C47" s="4">
        <v>600566.26</v>
      </c>
      <c r="D47" s="4">
        <v>56677.5</v>
      </c>
      <c r="E47" s="5"/>
      <c r="F47" s="4"/>
      <c r="G47" s="5">
        <v>177.24</v>
      </c>
      <c r="H47" s="4">
        <v>339263.5</v>
      </c>
      <c r="I47" s="5">
        <v>0</v>
      </c>
      <c r="J47" s="4">
        <v>144966.57</v>
      </c>
      <c r="K47" s="5">
        <v>275.24</v>
      </c>
      <c r="L47" s="4">
        <v>34350</v>
      </c>
      <c r="M47" s="5"/>
      <c r="N47" s="4"/>
      <c r="O47" s="4"/>
      <c r="P47" s="4"/>
      <c r="Q47" s="4"/>
      <c r="R47" s="4"/>
      <c r="S47" s="4">
        <v>8928.69</v>
      </c>
      <c r="T47" s="4"/>
      <c r="U47" s="4">
        <v>16380</v>
      </c>
    </row>
    <row r="48" spans="1:21" ht="25.5" x14ac:dyDescent="0.2">
      <c r="A48" s="1" t="s">
        <v>124</v>
      </c>
      <c r="B48" s="3" t="s">
        <v>125</v>
      </c>
      <c r="C48" s="4">
        <v>921127.2</v>
      </c>
      <c r="D48" s="4">
        <v>525153.07999999996</v>
      </c>
      <c r="E48" s="5"/>
      <c r="F48" s="4"/>
      <c r="G48" s="5">
        <v>193.85</v>
      </c>
      <c r="H48" s="4">
        <v>183409.7</v>
      </c>
      <c r="I48" s="5">
        <v>0</v>
      </c>
      <c r="J48" s="4">
        <v>165160.26</v>
      </c>
      <c r="K48" s="5">
        <v>291.85000000000002</v>
      </c>
      <c r="L48" s="4">
        <v>18570</v>
      </c>
      <c r="M48" s="5"/>
      <c r="N48" s="4"/>
      <c r="O48" s="4"/>
      <c r="P48" s="4"/>
      <c r="Q48" s="4"/>
      <c r="R48" s="4"/>
      <c r="S48" s="4">
        <v>10172.450000000001</v>
      </c>
      <c r="T48" s="4"/>
      <c r="U48" s="4">
        <v>18661.71</v>
      </c>
    </row>
    <row r="49" spans="1:21" ht="25.5" x14ac:dyDescent="0.2">
      <c r="A49" s="1" t="s">
        <v>126</v>
      </c>
      <c r="B49" s="3" t="s">
        <v>73</v>
      </c>
      <c r="C49" s="4">
        <v>1780716.4</v>
      </c>
      <c r="D49" s="4">
        <v>473832.85</v>
      </c>
      <c r="E49" s="5"/>
      <c r="F49" s="4"/>
      <c r="G49" s="5">
        <v>389.87</v>
      </c>
      <c r="H49" s="4">
        <v>1116000</v>
      </c>
      <c r="I49" s="5">
        <v>0</v>
      </c>
      <c r="J49" s="4">
        <v>77042.11</v>
      </c>
      <c r="K49" s="5">
        <v>487.87</v>
      </c>
      <c r="L49" s="4">
        <v>84500</v>
      </c>
      <c r="M49" s="5"/>
      <c r="N49" s="4"/>
      <c r="O49" s="4"/>
      <c r="P49" s="4"/>
      <c r="Q49" s="4"/>
      <c r="R49" s="4"/>
      <c r="S49" s="4"/>
      <c r="T49" s="4"/>
      <c r="U49" s="4">
        <v>29341.439999999999</v>
      </c>
    </row>
    <row r="50" spans="1:21" ht="25.5" x14ac:dyDescent="0.2">
      <c r="A50" s="1" t="s">
        <v>127</v>
      </c>
      <c r="B50" s="3" t="s">
        <v>74</v>
      </c>
      <c r="C50" s="4">
        <v>4683296.2</v>
      </c>
      <c r="D50" s="4">
        <v>516969.08</v>
      </c>
      <c r="E50" s="5"/>
      <c r="F50" s="4"/>
      <c r="G50" s="5">
        <v>642.1</v>
      </c>
      <c r="H50" s="4">
        <v>2005490</v>
      </c>
      <c r="I50" s="5">
        <v>0</v>
      </c>
      <c r="J50" s="4">
        <v>287016.12</v>
      </c>
      <c r="K50" s="5">
        <v>740.1</v>
      </c>
      <c r="L50" s="4">
        <v>1789063</v>
      </c>
      <c r="M50" s="5"/>
      <c r="N50" s="4"/>
      <c r="O50" s="4"/>
      <c r="P50" s="4"/>
      <c r="Q50" s="4"/>
      <c r="R50" s="4"/>
      <c r="S50" s="4"/>
      <c r="T50" s="4"/>
      <c r="U50" s="4">
        <v>84758</v>
      </c>
    </row>
    <row r="51" spans="1:21" x14ac:dyDescent="0.2">
      <c r="A51" s="33" t="s">
        <v>220</v>
      </c>
      <c r="B51" s="34"/>
      <c r="C51" s="4">
        <v>42736128.240000002</v>
      </c>
      <c r="D51" s="4">
        <v>11868064.789999999</v>
      </c>
      <c r="E51" s="5"/>
      <c r="F51" s="4"/>
      <c r="G51" s="5">
        <v>8187.37</v>
      </c>
      <c r="H51" s="4">
        <v>18835976.289999999</v>
      </c>
      <c r="I51" s="5">
        <v>0</v>
      </c>
      <c r="J51" s="4">
        <v>4787898.51</v>
      </c>
      <c r="K51" s="5">
        <v>10931.37</v>
      </c>
      <c r="L51" s="4">
        <v>4626838.2300000004</v>
      </c>
      <c r="M51" s="5"/>
      <c r="N51" s="4"/>
      <c r="O51" s="4"/>
      <c r="P51" s="4"/>
      <c r="Q51" s="4"/>
      <c r="R51" s="4"/>
      <c r="S51" s="4">
        <v>1016104.09</v>
      </c>
      <c r="T51" s="4"/>
      <c r="U51" s="4">
        <v>1601246.33</v>
      </c>
    </row>
    <row r="52" spans="1:21" ht="25.5" x14ac:dyDescent="0.2">
      <c r="A52" s="1" t="s">
        <v>130</v>
      </c>
      <c r="B52" s="3" t="s">
        <v>131</v>
      </c>
      <c r="C52" s="4">
        <v>1757597.68</v>
      </c>
      <c r="D52" s="4">
        <v>873898.18</v>
      </c>
      <c r="E52" s="5"/>
      <c r="F52" s="4"/>
      <c r="G52" s="5">
        <v>510.32</v>
      </c>
      <c r="H52" s="4">
        <v>243586.1</v>
      </c>
      <c r="I52" s="5">
        <v>0</v>
      </c>
      <c r="J52" s="4">
        <v>290488.13</v>
      </c>
      <c r="K52" s="5">
        <v>608.32000000000005</v>
      </c>
      <c r="L52" s="4">
        <v>247410</v>
      </c>
      <c r="M52" s="5"/>
      <c r="N52" s="4"/>
      <c r="O52" s="4"/>
      <c r="P52" s="4"/>
      <c r="Q52" s="4"/>
      <c r="R52" s="4"/>
      <c r="S52" s="4">
        <v>33869.72</v>
      </c>
      <c r="T52" s="4"/>
      <c r="U52" s="4">
        <v>68345.55</v>
      </c>
    </row>
    <row r="53" spans="1:21" ht="25.5" x14ac:dyDescent="0.2">
      <c r="A53" s="1" t="s">
        <v>134</v>
      </c>
      <c r="B53" s="3" t="s">
        <v>135</v>
      </c>
      <c r="C53" s="4">
        <v>2330175.89</v>
      </c>
      <c r="D53" s="4">
        <v>448530.97</v>
      </c>
      <c r="E53" s="5"/>
      <c r="F53" s="4"/>
      <c r="G53" s="5">
        <v>602.94000000000005</v>
      </c>
      <c r="H53" s="4">
        <v>1153800</v>
      </c>
      <c r="I53" s="5">
        <v>0</v>
      </c>
      <c r="J53" s="4">
        <v>349970.38</v>
      </c>
      <c r="K53" s="5">
        <v>700.94</v>
      </c>
      <c r="L53" s="4">
        <v>70000</v>
      </c>
      <c r="M53" s="5"/>
      <c r="N53" s="4"/>
      <c r="O53" s="4"/>
      <c r="P53" s="4"/>
      <c r="Q53" s="4"/>
      <c r="R53" s="4"/>
      <c r="S53" s="4">
        <v>102012.77</v>
      </c>
      <c r="T53" s="4"/>
      <c r="U53" s="4">
        <v>205861.77</v>
      </c>
    </row>
    <row r="54" spans="1:21" ht="25.5" x14ac:dyDescent="0.2">
      <c r="A54" s="1" t="s">
        <v>136</v>
      </c>
      <c r="B54" s="3" t="s">
        <v>137</v>
      </c>
      <c r="C54" s="4">
        <v>633043.36</v>
      </c>
      <c r="D54" s="4">
        <v>282077.18</v>
      </c>
      <c r="E54" s="5"/>
      <c r="F54" s="4"/>
      <c r="G54" s="5">
        <v>135.99</v>
      </c>
      <c r="H54" s="4">
        <v>216595.3</v>
      </c>
      <c r="I54" s="5">
        <v>0</v>
      </c>
      <c r="J54" s="4">
        <v>94816.7</v>
      </c>
      <c r="K54" s="5">
        <v>233.99</v>
      </c>
      <c r="L54" s="4">
        <v>21930</v>
      </c>
      <c r="M54" s="5"/>
      <c r="N54" s="4"/>
      <c r="O54" s="4"/>
      <c r="P54" s="4"/>
      <c r="Q54" s="4"/>
      <c r="R54" s="4"/>
      <c r="S54" s="4">
        <v>5839.89</v>
      </c>
      <c r="T54" s="4"/>
      <c r="U54" s="4">
        <v>11784.29</v>
      </c>
    </row>
    <row r="55" spans="1:21" ht="25.5" x14ac:dyDescent="0.2">
      <c r="A55" s="1" t="s">
        <v>139</v>
      </c>
      <c r="B55" s="3" t="s">
        <v>140</v>
      </c>
      <c r="C55" s="4">
        <v>3988924.19</v>
      </c>
      <c r="D55" s="4">
        <v>653355.16</v>
      </c>
      <c r="E55" s="5"/>
      <c r="F55" s="4"/>
      <c r="G55" s="5">
        <v>581.6</v>
      </c>
      <c r="H55" s="4">
        <v>1730864.86</v>
      </c>
      <c r="I55" s="5">
        <v>0</v>
      </c>
      <c r="J55" s="4">
        <v>818693.32</v>
      </c>
      <c r="K55" s="5">
        <v>679.6</v>
      </c>
      <c r="L55" s="4">
        <v>65800</v>
      </c>
      <c r="M55" s="5"/>
      <c r="N55" s="4"/>
      <c r="O55" s="4"/>
      <c r="P55" s="4"/>
      <c r="Q55" s="4"/>
      <c r="R55" s="4"/>
      <c r="S55" s="4">
        <v>238642.4</v>
      </c>
      <c r="T55" s="4"/>
      <c r="U55" s="4">
        <v>481568.45</v>
      </c>
    </row>
    <row r="56" spans="1:21" ht="25.5" x14ac:dyDescent="0.2">
      <c r="A56" s="1" t="s">
        <v>142</v>
      </c>
      <c r="B56" s="3" t="s">
        <v>143</v>
      </c>
      <c r="C56" s="4">
        <v>403577.7</v>
      </c>
      <c r="D56" s="4">
        <v>171283.66</v>
      </c>
      <c r="E56" s="5"/>
      <c r="F56" s="4"/>
      <c r="G56" s="5">
        <v>105.3</v>
      </c>
      <c r="H56" s="4">
        <v>150100</v>
      </c>
      <c r="I56" s="5">
        <v>0</v>
      </c>
      <c r="J56" s="4">
        <v>57505.19</v>
      </c>
      <c r="K56" s="5">
        <v>203.3</v>
      </c>
      <c r="L56" s="4">
        <v>14000</v>
      </c>
      <c r="M56" s="5"/>
      <c r="N56" s="4"/>
      <c r="O56" s="4"/>
      <c r="P56" s="4"/>
      <c r="Q56" s="4"/>
      <c r="R56" s="4"/>
      <c r="S56" s="4">
        <v>3541.82</v>
      </c>
      <c r="T56" s="4"/>
      <c r="U56" s="4">
        <v>7147.03</v>
      </c>
    </row>
    <row r="57" spans="1:21" ht="25.5" x14ac:dyDescent="0.2">
      <c r="A57" s="1" t="s">
        <v>144</v>
      </c>
      <c r="B57" s="3" t="s">
        <v>145</v>
      </c>
      <c r="C57" s="4">
        <v>1488382.14</v>
      </c>
      <c r="D57" s="4">
        <v>448613.79</v>
      </c>
      <c r="E57" s="5"/>
      <c r="F57" s="4"/>
      <c r="G57" s="5">
        <v>340.26</v>
      </c>
      <c r="H57" s="4">
        <v>760305.8</v>
      </c>
      <c r="I57" s="5">
        <v>0</v>
      </c>
      <c r="J57" s="4">
        <v>138697.43</v>
      </c>
      <c r="K57" s="5">
        <v>438.26</v>
      </c>
      <c r="L57" s="4">
        <v>76980</v>
      </c>
      <c r="M57" s="5"/>
      <c r="N57" s="4"/>
      <c r="O57" s="4"/>
      <c r="P57" s="4"/>
      <c r="Q57" s="4"/>
      <c r="R57" s="4"/>
      <c r="S57" s="4">
        <v>21135.63</v>
      </c>
      <c r="T57" s="4"/>
      <c r="U57" s="4">
        <v>42649.49</v>
      </c>
    </row>
    <row r="58" spans="1:21" ht="25.5" x14ac:dyDescent="0.2">
      <c r="A58" s="1" t="s">
        <v>146</v>
      </c>
      <c r="B58" s="3" t="s">
        <v>147</v>
      </c>
      <c r="C58" s="4">
        <v>680181.99</v>
      </c>
      <c r="D58" s="4">
        <v>293486.93</v>
      </c>
      <c r="E58" s="5"/>
      <c r="F58" s="4"/>
      <c r="G58" s="5">
        <v>139.94999999999999</v>
      </c>
      <c r="H58" s="4">
        <v>243854.9</v>
      </c>
      <c r="I58" s="5">
        <v>0</v>
      </c>
      <c r="J58" s="4">
        <v>99631.09</v>
      </c>
      <c r="K58" s="5">
        <v>237.95</v>
      </c>
      <c r="L58" s="4">
        <v>24690</v>
      </c>
      <c r="M58" s="5"/>
      <c r="N58" s="4"/>
      <c r="O58" s="4"/>
      <c r="P58" s="4"/>
      <c r="Q58" s="4"/>
      <c r="R58" s="4"/>
      <c r="S58" s="4">
        <v>6136.42</v>
      </c>
      <c r="T58" s="4"/>
      <c r="U58" s="4">
        <v>12382.65</v>
      </c>
    </row>
    <row r="59" spans="1:21" ht="25.5" x14ac:dyDescent="0.2">
      <c r="A59" s="1" t="s">
        <v>148</v>
      </c>
      <c r="B59" s="3" t="s">
        <v>149</v>
      </c>
      <c r="C59" s="4">
        <v>1377991.98</v>
      </c>
      <c r="D59" s="4">
        <v>529000.99</v>
      </c>
      <c r="E59" s="5"/>
      <c r="F59" s="4"/>
      <c r="G59" s="5">
        <v>237.52</v>
      </c>
      <c r="H59" s="4">
        <v>458079.8</v>
      </c>
      <c r="I59" s="5">
        <v>0</v>
      </c>
      <c r="J59" s="4">
        <v>303963.26</v>
      </c>
      <c r="K59" s="5">
        <v>335.52</v>
      </c>
      <c r="L59" s="4">
        <v>46380</v>
      </c>
      <c r="M59" s="5"/>
      <c r="N59" s="4"/>
      <c r="O59" s="4"/>
      <c r="P59" s="4"/>
      <c r="Q59" s="4"/>
      <c r="R59" s="4"/>
      <c r="S59" s="4">
        <v>13442.46</v>
      </c>
      <c r="T59" s="4"/>
      <c r="U59" s="4">
        <v>27125.47</v>
      </c>
    </row>
    <row r="60" spans="1:21" ht="25.5" x14ac:dyDescent="0.2">
      <c r="A60" s="1" t="s">
        <v>151</v>
      </c>
      <c r="B60" s="3" t="s">
        <v>152</v>
      </c>
      <c r="C60" s="4">
        <v>708116.27</v>
      </c>
      <c r="D60" s="4">
        <v>335893.38</v>
      </c>
      <c r="E60" s="5"/>
      <c r="F60" s="4"/>
      <c r="G60" s="5">
        <v>146.66</v>
      </c>
      <c r="H60" s="4">
        <v>221928.7</v>
      </c>
      <c r="I60" s="5">
        <v>0</v>
      </c>
      <c r="J60" s="4">
        <v>107788.8</v>
      </c>
      <c r="K60" s="5">
        <v>244.66</v>
      </c>
      <c r="L60" s="4">
        <v>22470</v>
      </c>
      <c r="M60" s="5"/>
      <c r="N60" s="4"/>
      <c r="O60" s="4"/>
      <c r="P60" s="4"/>
      <c r="Q60" s="4"/>
      <c r="R60" s="4"/>
      <c r="S60" s="4">
        <v>6638.86</v>
      </c>
      <c r="T60" s="4"/>
      <c r="U60" s="4">
        <v>13396.53</v>
      </c>
    </row>
    <row r="61" spans="1:21" ht="25.5" x14ac:dyDescent="0.2">
      <c r="A61" s="1" t="s">
        <v>153</v>
      </c>
      <c r="B61" s="3" t="s">
        <v>154</v>
      </c>
      <c r="C61" s="4">
        <v>642616.06000000006</v>
      </c>
      <c r="D61" s="4">
        <v>268635.34999999998</v>
      </c>
      <c r="E61" s="5"/>
      <c r="F61" s="4"/>
      <c r="G61" s="5">
        <v>129.94</v>
      </c>
      <c r="H61" s="4">
        <v>214224.9</v>
      </c>
      <c r="I61" s="5">
        <v>0</v>
      </c>
      <c r="J61" s="4">
        <v>121808.81</v>
      </c>
      <c r="K61" s="5">
        <v>227.94</v>
      </c>
      <c r="L61" s="4">
        <v>21690</v>
      </c>
      <c r="M61" s="5"/>
      <c r="N61" s="4"/>
      <c r="O61" s="4"/>
      <c r="P61" s="4"/>
      <c r="Q61" s="4"/>
      <c r="R61" s="4"/>
      <c r="S61" s="4">
        <v>5386.87</v>
      </c>
      <c r="T61" s="4"/>
      <c r="U61" s="4">
        <v>10870.13</v>
      </c>
    </row>
    <row r="62" spans="1:21" ht="25.5" x14ac:dyDescent="0.2">
      <c r="A62" s="1" t="s">
        <v>155</v>
      </c>
      <c r="B62" s="3" t="s">
        <v>156</v>
      </c>
      <c r="C62" s="4">
        <v>1228302.4099999999</v>
      </c>
      <c r="D62" s="4">
        <v>431305.25</v>
      </c>
      <c r="E62" s="5"/>
      <c r="F62" s="4"/>
      <c r="G62" s="5">
        <v>387.56</v>
      </c>
      <c r="H62" s="4">
        <v>509043.4</v>
      </c>
      <c r="I62" s="5">
        <v>0</v>
      </c>
      <c r="J62" s="4">
        <v>161939.79</v>
      </c>
      <c r="K62" s="5">
        <v>485.56</v>
      </c>
      <c r="L62" s="4">
        <v>51540</v>
      </c>
      <c r="M62" s="5"/>
      <c r="N62" s="4"/>
      <c r="O62" s="4"/>
      <c r="P62" s="4"/>
      <c r="Q62" s="4"/>
      <c r="R62" s="4"/>
      <c r="S62" s="4">
        <v>24677.45</v>
      </c>
      <c r="T62" s="4"/>
      <c r="U62" s="4">
        <v>49796.52</v>
      </c>
    </row>
    <row r="63" spans="1:21" ht="25.5" x14ac:dyDescent="0.2">
      <c r="A63" s="1" t="s">
        <v>157</v>
      </c>
      <c r="B63" s="3" t="s">
        <v>158</v>
      </c>
      <c r="C63" s="4">
        <v>3207087</v>
      </c>
      <c r="D63" s="4">
        <v>490097.28</v>
      </c>
      <c r="E63" s="5"/>
      <c r="F63" s="4"/>
      <c r="G63" s="5">
        <v>321.33999999999997</v>
      </c>
      <c r="H63" s="4">
        <v>956320.69</v>
      </c>
      <c r="I63" s="5">
        <v>0</v>
      </c>
      <c r="J63" s="4">
        <v>169121.74</v>
      </c>
      <c r="K63" s="5">
        <v>419.34</v>
      </c>
      <c r="L63" s="4">
        <v>1532037.72</v>
      </c>
      <c r="M63" s="5"/>
      <c r="N63" s="4"/>
      <c r="O63" s="4"/>
      <c r="P63" s="4"/>
      <c r="Q63" s="4"/>
      <c r="R63" s="4"/>
      <c r="S63" s="4">
        <v>19718.900000000001</v>
      </c>
      <c r="T63" s="4"/>
      <c r="U63" s="4">
        <v>39790.67</v>
      </c>
    </row>
    <row r="64" spans="1:21" ht="25.5" x14ac:dyDescent="0.2">
      <c r="A64" s="1" t="s">
        <v>160</v>
      </c>
      <c r="B64" s="3" t="s">
        <v>161</v>
      </c>
      <c r="C64" s="4">
        <v>632710.21</v>
      </c>
      <c r="D64" s="4">
        <v>233502.03</v>
      </c>
      <c r="E64" s="5"/>
      <c r="F64" s="4"/>
      <c r="G64" s="5">
        <v>122.79</v>
      </c>
      <c r="H64" s="4">
        <v>320300.3</v>
      </c>
      <c r="I64" s="5">
        <v>0</v>
      </c>
      <c r="J64" s="4">
        <v>31836.63</v>
      </c>
      <c r="K64" s="5">
        <v>220.79</v>
      </c>
      <c r="L64" s="4">
        <v>32430</v>
      </c>
      <c r="M64" s="5"/>
      <c r="N64" s="4"/>
      <c r="O64" s="4"/>
      <c r="P64" s="4"/>
      <c r="Q64" s="4"/>
      <c r="R64" s="4"/>
      <c r="S64" s="4">
        <v>4851.4799999999996</v>
      </c>
      <c r="T64" s="4"/>
      <c r="U64" s="4">
        <v>9789.77</v>
      </c>
    </row>
    <row r="65" spans="1:21" ht="25.5" x14ac:dyDescent="0.2">
      <c r="A65" s="1" t="s">
        <v>162</v>
      </c>
      <c r="B65" s="3" t="s">
        <v>163</v>
      </c>
      <c r="C65" s="4">
        <v>1347768.25</v>
      </c>
      <c r="D65" s="4">
        <v>399549.78</v>
      </c>
      <c r="E65" s="5"/>
      <c r="F65" s="4"/>
      <c r="G65" s="5">
        <v>294.39</v>
      </c>
      <c r="H65" s="4">
        <v>674675.1</v>
      </c>
      <c r="I65" s="5">
        <v>0</v>
      </c>
      <c r="J65" s="4">
        <v>151813.96</v>
      </c>
      <c r="K65" s="5">
        <v>392.39</v>
      </c>
      <c r="L65" s="4">
        <v>68310</v>
      </c>
      <c r="M65" s="5"/>
      <c r="N65" s="4"/>
      <c r="O65" s="4"/>
      <c r="P65" s="4"/>
      <c r="Q65" s="4"/>
      <c r="R65" s="4"/>
      <c r="S65" s="4">
        <v>17700.88</v>
      </c>
      <c r="T65" s="4"/>
      <c r="U65" s="4">
        <v>35718.53</v>
      </c>
    </row>
    <row r="66" spans="1:21" ht="25.5" x14ac:dyDescent="0.2">
      <c r="A66" s="1" t="s">
        <v>164</v>
      </c>
      <c r="B66" s="3" t="s">
        <v>165</v>
      </c>
      <c r="C66" s="4">
        <v>1746467.67</v>
      </c>
      <c r="D66" s="4">
        <v>563403.16</v>
      </c>
      <c r="E66" s="5"/>
      <c r="F66" s="4"/>
      <c r="G66" s="5">
        <v>303.41000000000003</v>
      </c>
      <c r="H66" s="4">
        <v>900000</v>
      </c>
      <c r="I66" s="5">
        <v>0</v>
      </c>
      <c r="J66" s="4">
        <v>157606.76</v>
      </c>
      <c r="K66" s="5">
        <v>401.41</v>
      </c>
      <c r="L66" s="4">
        <v>70000</v>
      </c>
      <c r="M66" s="5"/>
      <c r="N66" s="4"/>
      <c r="O66" s="4"/>
      <c r="P66" s="4"/>
      <c r="Q66" s="4"/>
      <c r="R66" s="4"/>
      <c r="S66" s="4">
        <v>18376.3</v>
      </c>
      <c r="T66" s="4"/>
      <c r="U66" s="4">
        <v>37081.449999999997</v>
      </c>
    </row>
    <row r="67" spans="1:21" ht="25.5" x14ac:dyDescent="0.2">
      <c r="A67" s="1" t="s">
        <v>166</v>
      </c>
      <c r="B67" s="3" t="s">
        <v>167</v>
      </c>
      <c r="C67" s="4">
        <v>1878595.14</v>
      </c>
      <c r="D67" s="4">
        <v>366494.8</v>
      </c>
      <c r="E67" s="5"/>
      <c r="F67" s="4"/>
      <c r="G67" s="5">
        <v>379.53</v>
      </c>
      <c r="H67" s="4">
        <v>971864</v>
      </c>
      <c r="I67" s="5">
        <v>0</v>
      </c>
      <c r="J67" s="4">
        <v>152489.99</v>
      </c>
      <c r="K67" s="5">
        <v>477.53</v>
      </c>
      <c r="L67" s="4">
        <v>98400</v>
      </c>
      <c r="M67" s="5"/>
      <c r="N67" s="4"/>
      <c r="O67" s="4"/>
      <c r="P67" s="4"/>
      <c r="Q67" s="4"/>
      <c r="R67" s="4"/>
      <c r="S67" s="4">
        <v>240763.17</v>
      </c>
      <c r="T67" s="4"/>
      <c r="U67" s="4">
        <v>48583.18</v>
      </c>
    </row>
    <row r="68" spans="1:21" ht="25.5" x14ac:dyDescent="0.2">
      <c r="A68" s="1" t="s">
        <v>168</v>
      </c>
      <c r="B68" s="3" t="s">
        <v>169</v>
      </c>
      <c r="C68" s="4">
        <v>2018256.76</v>
      </c>
      <c r="D68" s="4">
        <v>780076.09</v>
      </c>
      <c r="E68" s="5"/>
      <c r="F68" s="4"/>
      <c r="G68" s="5">
        <v>440.36</v>
      </c>
      <c r="H68" s="4">
        <v>875270.2</v>
      </c>
      <c r="I68" s="5">
        <v>0</v>
      </c>
      <c r="J68" s="4">
        <v>187884.75</v>
      </c>
      <c r="K68" s="5">
        <v>538.36</v>
      </c>
      <c r="L68" s="4">
        <v>88620</v>
      </c>
      <c r="M68" s="5"/>
      <c r="N68" s="4"/>
      <c r="O68" s="4"/>
      <c r="P68" s="4"/>
      <c r="Q68" s="4"/>
      <c r="R68" s="4"/>
      <c r="S68" s="4">
        <v>28631.119999999999</v>
      </c>
      <c r="T68" s="4"/>
      <c r="U68" s="4">
        <v>57774.6</v>
      </c>
    </row>
    <row r="69" spans="1:21" ht="25.5" x14ac:dyDescent="0.2">
      <c r="A69" s="1" t="s">
        <v>170</v>
      </c>
      <c r="B69" s="3" t="s">
        <v>171</v>
      </c>
      <c r="C69" s="4">
        <v>796377.49</v>
      </c>
      <c r="D69" s="4">
        <v>288051.38</v>
      </c>
      <c r="E69" s="5"/>
      <c r="F69" s="4"/>
      <c r="G69" s="5">
        <v>165.47</v>
      </c>
      <c r="H69" s="4">
        <v>320892.90000000002</v>
      </c>
      <c r="I69" s="5">
        <v>0</v>
      </c>
      <c r="J69" s="4">
        <v>130657.14</v>
      </c>
      <c r="K69" s="5">
        <v>263.47000000000003</v>
      </c>
      <c r="L69" s="4">
        <v>32490</v>
      </c>
      <c r="M69" s="5"/>
      <c r="N69" s="4"/>
      <c r="O69" s="4"/>
      <c r="P69" s="4"/>
      <c r="Q69" s="4"/>
      <c r="R69" s="4"/>
      <c r="S69" s="4">
        <v>8047.35</v>
      </c>
      <c r="T69" s="4"/>
      <c r="U69" s="4">
        <v>16238.72</v>
      </c>
    </row>
    <row r="70" spans="1:21" ht="25.5" x14ac:dyDescent="0.2">
      <c r="A70" s="1" t="s">
        <v>172</v>
      </c>
      <c r="B70" s="3" t="s">
        <v>173</v>
      </c>
      <c r="C70" s="4">
        <v>1315765.25</v>
      </c>
      <c r="D70" s="4">
        <v>298656.86</v>
      </c>
      <c r="E70" s="5"/>
      <c r="F70" s="4"/>
      <c r="G70" s="5">
        <v>184.06</v>
      </c>
      <c r="H70" s="4">
        <v>900000</v>
      </c>
      <c r="I70" s="5">
        <v>0</v>
      </c>
      <c r="J70" s="4">
        <v>18621.349999999999</v>
      </c>
      <c r="K70" s="5">
        <v>282.06</v>
      </c>
      <c r="L70" s="4">
        <v>70000</v>
      </c>
      <c r="M70" s="5"/>
      <c r="N70" s="4"/>
      <c r="O70" s="4"/>
      <c r="P70" s="4"/>
      <c r="Q70" s="4"/>
      <c r="R70" s="4"/>
      <c r="S70" s="4">
        <v>9439.3700000000008</v>
      </c>
      <c r="T70" s="4"/>
      <c r="U70" s="4">
        <v>19047.669999999998</v>
      </c>
    </row>
    <row r="71" spans="1:21" ht="25.5" x14ac:dyDescent="0.2">
      <c r="A71" s="1" t="s">
        <v>175</v>
      </c>
      <c r="B71" s="3" t="s">
        <v>176</v>
      </c>
      <c r="C71" s="4">
        <v>1635244.69</v>
      </c>
      <c r="D71" s="4">
        <v>542220.92000000004</v>
      </c>
      <c r="E71" s="5"/>
      <c r="F71" s="4"/>
      <c r="G71" s="5">
        <v>342.79</v>
      </c>
      <c r="H71" s="4">
        <v>768009.6</v>
      </c>
      <c r="I71" s="5">
        <v>0</v>
      </c>
      <c r="J71" s="4">
        <v>182897.32</v>
      </c>
      <c r="K71" s="5">
        <v>440.79</v>
      </c>
      <c r="L71" s="4">
        <v>77760</v>
      </c>
      <c r="M71" s="5"/>
      <c r="N71" s="4"/>
      <c r="O71" s="4"/>
      <c r="P71" s="4"/>
      <c r="Q71" s="4"/>
      <c r="R71" s="4"/>
      <c r="S71" s="4">
        <v>21325.08</v>
      </c>
      <c r="T71" s="4"/>
      <c r="U71" s="4">
        <v>43031.77</v>
      </c>
    </row>
    <row r="72" spans="1:21" ht="25.5" x14ac:dyDescent="0.2">
      <c r="A72" s="1" t="s">
        <v>177</v>
      </c>
      <c r="B72" s="3" t="s">
        <v>178</v>
      </c>
      <c r="C72" s="4">
        <v>686420.92</v>
      </c>
      <c r="D72" s="4">
        <v>233810.24</v>
      </c>
      <c r="E72" s="5"/>
      <c r="F72" s="4"/>
      <c r="G72" s="5">
        <v>157.66</v>
      </c>
      <c r="H72" s="4">
        <v>346078.4</v>
      </c>
      <c r="I72" s="5">
        <v>0</v>
      </c>
      <c r="J72" s="4">
        <v>48971.11</v>
      </c>
      <c r="K72" s="5">
        <v>255.66</v>
      </c>
      <c r="L72" s="4">
        <v>35040</v>
      </c>
      <c r="M72" s="5"/>
      <c r="N72" s="4"/>
      <c r="O72" s="4"/>
      <c r="P72" s="4"/>
      <c r="Q72" s="4"/>
      <c r="R72" s="4"/>
      <c r="S72" s="4">
        <v>7462.54</v>
      </c>
      <c r="T72" s="4"/>
      <c r="U72" s="4">
        <v>15058.63</v>
      </c>
    </row>
    <row r="73" spans="1:21" ht="25.5" x14ac:dyDescent="0.2">
      <c r="A73" s="1" t="s">
        <v>179</v>
      </c>
      <c r="B73" s="3" t="s">
        <v>180</v>
      </c>
      <c r="C73" s="4">
        <v>1782916.57</v>
      </c>
      <c r="D73" s="4">
        <v>365062.97</v>
      </c>
      <c r="E73" s="5"/>
      <c r="F73" s="4"/>
      <c r="G73" s="5">
        <v>304.51</v>
      </c>
      <c r="H73" s="4">
        <v>1107569.3999999999</v>
      </c>
      <c r="I73" s="5">
        <v>0</v>
      </c>
      <c r="J73" s="4">
        <v>158313.20000000001</v>
      </c>
      <c r="K73" s="5">
        <v>402.51</v>
      </c>
      <c r="L73" s="4">
        <v>112140</v>
      </c>
      <c r="M73" s="5"/>
      <c r="N73" s="4"/>
      <c r="O73" s="4"/>
      <c r="P73" s="4"/>
      <c r="Q73" s="4"/>
      <c r="R73" s="4"/>
      <c r="S73" s="4">
        <v>17150</v>
      </c>
      <c r="T73" s="4"/>
      <c r="U73" s="4">
        <v>22681</v>
      </c>
    </row>
    <row r="74" spans="1:21" ht="25.5" x14ac:dyDescent="0.2">
      <c r="A74" s="1" t="s">
        <v>181</v>
      </c>
      <c r="B74" s="3" t="s">
        <v>182</v>
      </c>
      <c r="C74" s="4">
        <v>1111265.81</v>
      </c>
      <c r="D74" s="4">
        <v>403714.77</v>
      </c>
      <c r="E74" s="5"/>
      <c r="F74" s="4"/>
      <c r="G74" s="5">
        <v>203.53</v>
      </c>
      <c r="H74" s="4">
        <v>482969</v>
      </c>
      <c r="I74" s="5">
        <v>0</v>
      </c>
      <c r="J74" s="4">
        <v>93462.01</v>
      </c>
      <c r="K74" s="5">
        <v>301.52999999999997</v>
      </c>
      <c r="L74" s="4">
        <v>48900</v>
      </c>
      <c r="M74" s="5"/>
      <c r="N74" s="4"/>
      <c r="O74" s="4"/>
      <c r="P74" s="4"/>
      <c r="Q74" s="4"/>
      <c r="R74" s="4"/>
      <c r="S74" s="4">
        <v>27243.22</v>
      </c>
      <c r="T74" s="4"/>
      <c r="U74" s="4">
        <v>54976.81</v>
      </c>
    </row>
    <row r="75" spans="1:21" ht="25.5" x14ac:dyDescent="0.2">
      <c r="A75" s="1" t="s">
        <v>183</v>
      </c>
      <c r="B75" s="3" t="s">
        <v>184</v>
      </c>
      <c r="C75" s="4">
        <v>2280081.7599999998</v>
      </c>
      <c r="D75" s="4">
        <v>643744.80000000005</v>
      </c>
      <c r="E75" s="5"/>
      <c r="F75" s="4"/>
      <c r="G75" s="5">
        <v>373.26</v>
      </c>
      <c r="H75" s="4">
        <v>1237348.8</v>
      </c>
      <c r="I75" s="5">
        <v>0</v>
      </c>
      <c r="J75" s="4">
        <v>202465.7</v>
      </c>
      <c r="K75" s="5">
        <v>471.26</v>
      </c>
      <c r="L75" s="4">
        <v>125280</v>
      </c>
      <c r="M75" s="5"/>
      <c r="N75" s="4"/>
      <c r="O75" s="4"/>
      <c r="P75" s="4"/>
      <c r="Q75" s="4"/>
      <c r="R75" s="4"/>
      <c r="S75" s="4">
        <v>23606.67</v>
      </c>
      <c r="T75" s="4"/>
      <c r="U75" s="4">
        <v>47635.79</v>
      </c>
    </row>
    <row r="76" spans="1:21" ht="25.5" x14ac:dyDescent="0.2">
      <c r="A76" s="1" t="s">
        <v>185</v>
      </c>
      <c r="B76" s="3" t="s">
        <v>186</v>
      </c>
      <c r="C76" s="4">
        <v>1567336.39</v>
      </c>
      <c r="D76" s="4">
        <v>320225.5</v>
      </c>
      <c r="E76" s="5"/>
      <c r="F76" s="4"/>
      <c r="G76" s="5">
        <v>345.32</v>
      </c>
      <c r="H76" s="4">
        <v>817491.7</v>
      </c>
      <c r="I76" s="5">
        <v>0</v>
      </c>
      <c r="J76" s="4">
        <v>184522.13</v>
      </c>
      <c r="K76" s="5">
        <v>443.32</v>
      </c>
      <c r="L76" s="4">
        <v>82770</v>
      </c>
      <c r="M76" s="5"/>
      <c r="N76" s="4"/>
      <c r="O76" s="4"/>
      <c r="P76" s="4"/>
      <c r="Q76" s="4"/>
      <c r="R76" s="4"/>
      <c r="S76" s="4">
        <v>53786.3</v>
      </c>
      <c r="T76" s="4"/>
      <c r="U76" s="4">
        <v>108540.76</v>
      </c>
    </row>
    <row r="77" spans="1:21" ht="25.5" x14ac:dyDescent="0.2">
      <c r="A77" s="1" t="s">
        <v>187</v>
      </c>
      <c r="B77" s="3" t="s">
        <v>188</v>
      </c>
      <c r="C77" s="4">
        <v>2583956.87</v>
      </c>
      <c r="D77" s="4">
        <v>359895.99</v>
      </c>
      <c r="E77" s="5"/>
      <c r="F77" s="4"/>
      <c r="G77" s="5">
        <v>251.38</v>
      </c>
      <c r="H77" s="4">
        <v>748116.94</v>
      </c>
      <c r="I77" s="5">
        <v>0</v>
      </c>
      <c r="J77" s="4">
        <v>95023.42</v>
      </c>
      <c r="K77" s="5">
        <v>349.38</v>
      </c>
      <c r="L77" s="4">
        <v>1337220.51</v>
      </c>
      <c r="M77" s="5"/>
      <c r="N77" s="4"/>
      <c r="O77" s="4"/>
      <c r="P77" s="4"/>
      <c r="Q77" s="4"/>
      <c r="R77" s="4"/>
      <c r="S77" s="4">
        <v>14480.29</v>
      </c>
      <c r="T77" s="4"/>
      <c r="U77" s="4">
        <v>29219.72</v>
      </c>
    </row>
    <row r="78" spans="1:21" ht="25.5" x14ac:dyDescent="0.2">
      <c r="A78" s="1" t="s">
        <v>190</v>
      </c>
      <c r="B78" s="3" t="s">
        <v>191</v>
      </c>
      <c r="C78" s="4">
        <v>1072425.68</v>
      </c>
      <c r="D78" s="4">
        <v>427216.5</v>
      </c>
      <c r="E78" s="5"/>
      <c r="F78" s="4"/>
      <c r="G78" s="5">
        <v>235.1</v>
      </c>
      <c r="H78" s="4">
        <v>470524.4</v>
      </c>
      <c r="I78" s="5">
        <v>0</v>
      </c>
      <c r="J78" s="4">
        <v>87023.72</v>
      </c>
      <c r="K78" s="5">
        <v>333.1</v>
      </c>
      <c r="L78" s="4">
        <v>47640</v>
      </c>
      <c r="M78" s="5"/>
      <c r="N78" s="4"/>
      <c r="O78" s="4"/>
      <c r="P78" s="4"/>
      <c r="Q78" s="4"/>
      <c r="R78" s="4"/>
      <c r="S78" s="4">
        <v>13261.25</v>
      </c>
      <c r="T78" s="4"/>
      <c r="U78" s="4">
        <v>26759.81</v>
      </c>
    </row>
    <row r="79" spans="1:21" ht="25.5" x14ac:dyDescent="0.2">
      <c r="A79" s="1" t="s">
        <v>193</v>
      </c>
      <c r="B79" s="3" t="s">
        <v>194</v>
      </c>
      <c r="C79" s="4">
        <v>1834542.11</v>
      </c>
      <c r="D79" s="4">
        <v>416260.88</v>
      </c>
      <c r="E79" s="5"/>
      <c r="F79" s="4"/>
      <c r="G79" s="5">
        <v>444.43</v>
      </c>
      <c r="H79" s="4">
        <v>1036161.1</v>
      </c>
      <c r="I79" s="5">
        <v>0</v>
      </c>
      <c r="J79" s="4">
        <v>189884.68</v>
      </c>
      <c r="K79" s="5">
        <v>542.42999999999995</v>
      </c>
      <c r="L79" s="4">
        <v>104910</v>
      </c>
      <c r="M79" s="5"/>
      <c r="N79" s="4"/>
      <c r="O79" s="4"/>
      <c r="P79" s="4"/>
      <c r="Q79" s="4"/>
      <c r="R79" s="4"/>
      <c r="S79" s="4">
        <v>28935.88</v>
      </c>
      <c r="T79" s="4"/>
      <c r="U79" s="4">
        <v>58389.57</v>
      </c>
    </row>
  </sheetData>
  <mergeCells count="16">
    <mergeCell ref="A51:B51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27:B27"/>
  </mergeCells>
  <pageMargins left="0.75" right="0.25" top="0.25" bottom="0.3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13"/>
  <sheetViews>
    <sheetView workbookViewId="0"/>
  </sheetViews>
  <sheetFormatPr defaultRowHeight="12.75" x14ac:dyDescent="0.2"/>
  <cols>
    <col min="1" max="1" width="11.1640625" customWidth="1"/>
    <col min="2" max="2" width="44.5" customWidth="1"/>
    <col min="3" max="11" width="16.6640625" customWidth="1"/>
    <col min="12" max="12" width="11.1640625" customWidth="1"/>
    <col min="13" max="13" width="16.6640625" customWidth="1"/>
    <col min="14" max="14" width="11.1640625" customWidth="1"/>
    <col min="15" max="15" width="16.6640625" customWidth="1"/>
    <col min="16" max="16" width="11.1640625" customWidth="1"/>
    <col min="17" max="17" width="16.6640625" customWidth="1"/>
    <col min="18" max="18" width="11.1640625" customWidth="1"/>
    <col min="19" max="19" width="16.6640625" customWidth="1"/>
    <col min="20" max="20" width="11.1640625" customWidth="1"/>
    <col min="21" max="28" width="16.6640625" customWidth="1"/>
  </cols>
  <sheetData>
    <row r="3" spans="1:28" ht="50.1" customHeight="1" x14ac:dyDescent="0.2">
      <c r="K3" s="36" t="s">
        <v>221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65.099999999999994" customHeight="1" x14ac:dyDescent="0.2">
      <c r="A4" s="29" t="s">
        <v>222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x14ac:dyDescent="0.2">
      <c r="A5" s="21" t="s">
        <v>0</v>
      </c>
      <c r="B5" s="21" t="s">
        <v>223</v>
      </c>
      <c r="C5" s="21" t="s">
        <v>6</v>
      </c>
      <c r="D5" s="24" t="s">
        <v>7</v>
      </c>
      <c r="E5" s="25"/>
      <c r="F5" s="25"/>
      <c r="G5" s="26"/>
      <c r="H5" s="21" t="s">
        <v>224</v>
      </c>
      <c r="I5" s="21" t="s">
        <v>8</v>
      </c>
      <c r="J5" s="21" t="s">
        <v>199</v>
      </c>
      <c r="K5" s="24" t="s">
        <v>200</v>
      </c>
      <c r="L5" s="25"/>
      <c r="M5" s="25"/>
      <c r="N5" s="25"/>
      <c r="O5" s="25"/>
      <c r="P5" s="25"/>
      <c r="Q5" s="25"/>
      <c r="R5" s="25"/>
      <c r="S5" s="25"/>
      <c r="T5" s="25"/>
      <c r="U5" s="26"/>
      <c r="V5" s="24" t="s">
        <v>201</v>
      </c>
      <c r="W5" s="25"/>
      <c r="X5" s="25"/>
      <c r="Y5" s="25"/>
      <c r="Z5" s="25"/>
      <c r="AA5" s="25"/>
      <c r="AB5" s="26"/>
    </row>
    <row r="6" spans="1:28" x14ac:dyDescent="0.2">
      <c r="A6" s="22"/>
      <c r="B6" s="22"/>
      <c r="C6" s="22"/>
      <c r="D6" s="30" t="s">
        <v>225</v>
      </c>
      <c r="E6" s="24" t="s">
        <v>16</v>
      </c>
      <c r="F6" s="26"/>
      <c r="G6" s="30" t="s">
        <v>17</v>
      </c>
      <c r="H6" s="22"/>
      <c r="I6" s="22"/>
      <c r="J6" s="22"/>
      <c r="K6" s="21" t="s">
        <v>202</v>
      </c>
      <c r="L6" s="37" t="s">
        <v>203</v>
      </c>
      <c r="M6" s="38"/>
      <c r="N6" s="37" t="s">
        <v>204</v>
      </c>
      <c r="O6" s="38"/>
      <c r="P6" s="37" t="s">
        <v>205</v>
      </c>
      <c r="Q6" s="38"/>
      <c r="R6" s="37" t="s">
        <v>206</v>
      </c>
      <c r="S6" s="38"/>
      <c r="T6" s="37" t="s">
        <v>207</v>
      </c>
      <c r="U6" s="38"/>
      <c r="V6" s="21" t="s">
        <v>208</v>
      </c>
      <c r="W6" s="21" t="s">
        <v>209</v>
      </c>
      <c r="X6" s="21" t="s">
        <v>210</v>
      </c>
      <c r="Y6" s="21" t="s">
        <v>211</v>
      </c>
      <c r="Z6" s="21" t="s">
        <v>212</v>
      </c>
      <c r="AA6" s="21" t="s">
        <v>213</v>
      </c>
      <c r="AB6" s="21" t="s">
        <v>214</v>
      </c>
    </row>
    <row r="7" spans="1:28" ht="99.95" customHeight="1" x14ac:dyDescent="0.2">
      <c r="A7" s="22"/>
      <c r="B7" s="22"/>
      <c r="C7" s="23"/>
      <c r="D7" s="32"/>
      <c r="E7" s="2" t="s">
        <v>18</v>
      </c>
      <c r="F7" s="2" t="s">
        <v>19</v>
      </c>
      <c r="G7" s="32"/>
      <c r="H7" s="23"/>
      <c r="I7" s="23"/>
      <c r="J7" s="23"/>
      <c r="K7" s="23"/>
      <c r="L7" s="39"/>
      <c r="M7" s="40"/>
      <c r="N7" s="39"/>
      <c r="O7" s="40"/>
      <c r="P7" s="39"/>
      <c r="Q7" s="40"/>
      <c r="R7" s="39"/>
      <c r="S7" s="40"/>
      <c r="T7" s="39"/>
      <c r="U7" s="40"/>
      <c r="V7" s="23"/>
      <c r="W7" s="23"/>
      <c r="X7" s="23"/>
      <c r="Y7" s="23"/>
      <c r="Z7" s="23"/>
      <c r="AA7" s="23"/>
      <c r="AB7" s="23"/>
    </row>
    <row r="8" spans="1:28" x14ac:dyDescent="0.2">
      <c r="A8" s="23"/>
      <c r="B8" s="23"/>
      <c r="C8" s="1" t="s">
        <v>216</v>
      </c>
      <c r="D8" s="1" t="s">
        <v>216</v>
      </c>
      <c r="E8" s="1" t="s">
        <v>216</v>
      </c>
      <c r="F8" s="1" t="s">
        <v>216</v>
      </c>
      <c r="G8" s="1" t="s">
        <v>216</v>
      </c>
      <c r="H8" s="1" t="s">
        <v>215</v>
      </c>
      <c r="I8" s="1" t="s">
        <v>21</v>
      </c>
      <c r="J8" s="1" t="s">
        <v>22</v>
      </c>
      <c r="K8" s="1" t="s">
        <v>22</v>
      </c>
      <c r="L8" s="1" t="s">
        <v>215</v>
      </c>
      <c r="M8" s="1" t="s">
        <v>22</v>
      </c>
      <c r="N8" s="1" t="s">
        <v>216</v>
      </c>
      <c r="O8" s="1" t="s">
        <v>22</v>
      </c>
      <c r="P8" s="1" t="s">
        <v>216</v>
      </c>
      <c r="Q8" s="1" t="s">
        <v>22</v>
      </c>
      <c r="R8" s="1" t="s">
        <v>216</v>
      </c>
      <c r="S8" s="1" t="s">
        <v>22</v>
      </c>
      <c r="T8" s="1" t="s">
        <v>217</v>
      </c>
      <c r="U8" s="1" t="s">
        <v>22</v>
      </c>
      <c r="V8" s="1" t="s">
        <v>22</v>
      </c>
      <c r="W8" s="1" t="s">
        <v>22</v>
      </c>
      <c r="X8" s="1" t="s">
        <v>22</v>
      </c>
      <c r="Y8" s="1" t="s">
        <v>22</v>
      </c>
      <c r="Z8" s="1" t="s">
        <v>22</v>
      </c>
      <c r="AA8" s="1" t="s">
        <v>22</v>
      </c>
      <c r="AB8" s="1" t="s">
        <v>22</v>
      </c>
    </row>
    <row r="9" spans="1:28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29</v>
      </c>
      <c r="G9" s="1" t="s">
        <v>30</v>
      </c>
      <c r="H9" s="1" t="s">
        <v>31</v>
      </c>
      <c r="I9" s="1" t="s">
        <v>32</v>
      </c>
      <c r="J9" s="1" t="s">
        <v>33</v>
      </c>
      <c r="K9" s="1" t="s">
        <v>34</v>
      </c>
      <c r="L9" s="1" t="s">
        <v>35</v>
      </c>
      <c r="M9" s="1" t="s">
        <v>36</v>
      </c>
      <c r="N9" s="1" t="s">
        <v>37</v>
      </c>
      <c r="O9" s="1" t="s">
        <v>38</v>
      </c>
      <c r="P9" s="1" t="s">
        <v>39</v>
      </c>
      <c r="Q9" s="1" t="s">
        <v>40</v>
      </c>
      <c r="R9" s="1" t="s">
        <v>79</v>
      </c>
      <c r="S9" s="1" t="s">
        <v>82</v>
      </c>
      <c r="T9" s="1" t="s">
        <v>85</v>
      </c>
      <c r="U9" s="1" t="s">
        <v>86</v>
      </c>
      <c r="V9" s="1" t="s">
        <v>87</v>
      </c>
      <c r="W9" s="1" t="s">
        <v>89</v>
      </c>
      <c r="X9" s="1" t="s">
        <v>92</v>
      </c>
      <c r="Y9" s="1" t="s">
        <v>94</v>
      </c>
      <c r="Z9" s="1" t="s">
        <v>96</v>
      </c>
      <c r="AA9" s="1" t="s">
        <v>98</v>
      </c>
      <c r="AB9" s="1" t="s">
        <v>100</v>
      </c>
    </row>
    <row r="10" spans="1:28" x14ac:dyDescent="0.2">
      <c r="A10" s="33" t="s">
        <v>226</v>
      </c>
      <c r="B10" s="34"/>
      <c r="C10" s="4">
        <v>19546.3</v>
      </c>
      <c r="D10" s="4">
        <v>17727.2</v>
      </c>
      <c r="E10" s="4">
        <v>713.9</v>
      </c>
      <c r="F10" s="4">
        <v>16088.7</v>
      </c>
      <c r="G10" s="4">
        <v>0</v>
      </c>
      <c r="H10" s="5">
        <v>62</v>
      </c>
      <c r="I10" s="5">
        <v>1009</v>
      </c>
      <c r="J10" s="4">
        <v>126543659.38</v>
      </c>
      <c r="K10" s="4">
        <v>31709389.809999999</v>
      </c>
      <c r="L10" s="5"/>
      <c r="M10" s="4"/>
      <c r="N10" s="5">
        <v>21624.01</v>
      </c>
      <c r="O10" s="4">
        <v>53950779</v>
      </c>
      <c r="P10" s="5">
        <v>0</v>
      </c>
      <c r="Q10" s="4">
        <v>10967753.51</v>
      </c>
      <c r="R10" s="5">
        <v>27057.59</v>
      </c>
      <c r="S10" s="4">
        <v>24922926.09</v>
      </c>
      <c r="T10" s="5"/>
      <c r="U10" s="4"/>
      <c r="V10" s="4"/>
      <c r="W10" s="4"/>
      <c r="X10" s="4"/>
      <c r="Y10" s="4"/>
      <c r="Z10" s="4">
        <v>1881018.37</v>
      </c>
      <c r="AA10" s="4"/>
      <c r="AB10" s="4">
        <v>3111792.6</v>
      </c>
    </row>
    <row r="11" spans="1:28" x14ac:dyDescent="0.2">
      <c r="A11" s="33" t="s">
        <v>227</v>
      </c>
      <c r="B11" s="34"/>
      <c r="C11" s="4">
        <v>6104.42</v>
      </c>
      <c r="D11" s="4">
        <v>5507</v>
      </c>
      <c r="E11" s="4">
        <v>272</v>
      </c>
      <c r="F11" s="4">
        <v>4856.3</v>
      </c>
      <c r="G11" s="4">
        <v>0</v>
      </c>
      <c r="H11" s="5">
        <v>16</v>
      </c>
      <c r="I11" s="5">
        <v>296</v>
      </c>
      <c r="J11" s="4">
        <v>21820783.789999999</v>
      </c>
      <c r="K11" s="4">
        <v>4155637.54</v>
      </c>
      <c r="L11" s="5"/>
      <c r="M11" s="4"/>
      <c r="N11" s="5">
        <v>4070</v>
      </c>
      <c r="O11" s="4">
        <v>7578164.2999999998</v>
      </c>
      <c r="P11" s="5">
        <v>0</v>
      </c>
      <c r="Q11" s="4">
        <v>532324.36</v>
      </c>
      <c r="R11" s="5">
        <v>4505.58</v>
      </c>
      <c r="S11" s="4">
        <v>8723033.8000000007</v>
      </c>
      <c r="T11" s="5"/>
      <c r="U11" s="4"/>
      <c r="V11" s="4"/>
      <c r="W11" s="4"/>
      <c r="X11" s="4"/>
      <c r="Y11" s="4"/>
      <c r="Z11" s="4">
        <v>410481.79</v>
      </c>
      <c r="AA11" s="4"/>
      <c r="AB11" s="4">
        <v>421142</v>
      </c>
    </row>
    <row r="12" spans="1:28" x14ac:dyDescent="0.2">
      <c r="A12" s="33" t="s">
        <v>228</v>
      </c>
      <c r="B12" s="34"/>
      <c r="C12" s="4">
        <v>8336.44</v>
      </c>
      <c r="D12" s="4">
        <v>7578.9</v>
      </c>
      <c r="E12" s="4">
        <v>28.4</v>
      </c>
      <c r="F12" s="4">
        <v>7274</v>
      </c>
      <c r="G12" s="4">
        <v>0</v>
      </c>
      <c r="H12" s="5">
        <v>23</v>
      </c>
      <c r="I12" s="5">
        <v>460</v>
      </c>
      <c r="J12" s="4">
        <v>61986747.350000001</v>
      </c>
      <c r="K12" s="4">
        <v>15685687.48</v>
      </c>
      <c r="L12" s="5"/>
      <c r="M12" s="4"/>
      <c r="N12" s="5">
        <v>9366.64</v>
      </c>
      <c r="O12" s="4">
        <v>27536638.41</v>
      </c>
      <c r="P12" s="5">
        <v>0</v>
      </c>
      <c r="Q12" s="4">
        <v>5647530.6399999997</v>
      </c>
      <c r="R12" s="5">
        <v>11620.64</v>
      </c>
      <c r="S12" s="4">
        <v>11573054.060000001</v>
      </c>
      <c r="T12" s="5"/>
      <c r="U12" s="4"/>
      <c r="V12" s="4"/>
      <c r="W12" s="4"/>
      <c r="X12" s="4"/>
      <c r="Y12" s="4"/>
      <c r="Z12" s="4">
        <v>454432.49</v>
      </c>
      <c r="AA12" s="4"/>
      <c r="AB12" s="4">
        <v>1089404.27</v>
      </c>
    </row>
    <row r="13" spans="1:28" x14ac:dyDescent="0.2">
      <c r="A13" s="33" t="s">
        <v>229</v>
      </c>
      <c r="B13" s="34"/>
      <c r="C13" s="4">
        <v>7314.57</v>
      </c>
      <c r="D13" s="4">
        <v>6649.6</v>
      </c>
      <c r="E13" s="4">
        <v>413.5</v>
      </c>
      <c r="F13" s="4">
        <v>5966.7</v>
      </c>
      <c r="G13" s="4">
        <v>0</v>
      </c>
      <c r="H13" s="5">
        <v>28</v>
      </c>
      <c r="I13" s="5">
        <v>369</v>
      </c>
      <c r="J13" s="4">
        <v>42736128.240000002</v>
      </c>
      <c r="K13" s="4">
        <v>11868064.789999999</v>
      </c>
      <c r="L13" s="5"/>
      <c r="M13" s="4"/>
      <c r="N13" s="5">
        <v>8187.37</v>
      </c>
      <c r="O13" s="4">
        <v>18835976.289999999</v>
      </c>
      <c r="P13" s="5">
        <v>0</v>
      </c>
      <c r="Q13" s="4">
        <v>4787898.51</v>
      </c>
      <c r="R13" s="5">
        <v>10931.37</v>
      </c>
      <c r="S13" s="4">
        <v>4626838.2300000004</v>
      </c>
      <c r="T13" s="5"/>
      <c r="U13" s="4"/>
      <c r="V13" s="4"/>
      <c r="W13" s="4"/>
      <c r="X13" s="4"/>
      <c r="Y13" s="4"/>
      <c r="Z13" s="4">
        <v>1016104.09</v>
      </c>
      <c r="AA13" s="4"/>
      <c r="AB13" s="4">
        <v>1601246.33</v>
      </c>
    </row>
  </sheetData>
  <mergeCells count="31">
    <mergeCell ref="K3:AB3"/>
    <mergeCell ref="A4:AB4"/>
    <mergeCell ref="A5:A8"/>
    <mergeCell ref="B5:B8"/>
    <mergeCell ref="C5:C7"/>
    <mergeCell ref="D5:G5"/>
    <mergeCell ref="H5:H7"/>
    <mergeCell ref="I5:I7"/>
    <mergeCell ref="J5:J7"/>
    <mergeCell ref="K5:U5"/>
    <mergeCell ref="V5:AB5"/>
    <mergeCell ref="D6:D7"/>
    <mergeCell ref="E6:F6"/>
    <mergeCell ref="G6:G7"/>
    <mergeCell ref="K6:K7"/>
    <mergeCell ref="L6:M7"/>
    <mergeCell ref="AB6:AB7"/>
    <mergeCell ref="W6:W7"/>
    <mergeCell ref="X6:X7"/>
    <mergeCell ref="Y6:Y7"/>
    <mergeCell ref="Z6:Z7"/>
    <mergeCell ref="AA6:AA7"/>
    <mergeCell ref="A10:B10"/>
    <mergeCell ref="A11:B11"/>
    <mergeCell ref="A12:B12"/>
    <mergeCell ref="A13:B13"/>
    <mergeCell ref="V6:V7"/>
    <mergeCell ref="N6:O7"/>
    <mergeCell ref="P6:Q7"/>
    <mergeCell ref="R6:S7"/>
    <mergeCell ref="T6:U7"/>
  </mergeCells>
  <pageMargins left="0.75" right="0.25" top="0.25" bottom="0.3" header="0.3" footer="0.3"/>
  <pageSetup paperSize="0" scale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15"/>
  <sheetViews>
    <sheetView workbookViewId="0"/>
  </sheetViews>
  <sheetFormatPr defaultRowHeight="12.75" x14ac:dyDescent="0.2"/>
  <cols>
    <col min="1" max="1" width="11.1640625" customWidth="1"/>
    <col min="2" max="2" width="44.5" customWidth="1"/>
    <col min="3" max="11" width="16.6640625" customWidth="1"/>
    <col min="12" max="12" width="11.1640625" customWidth="1"/>
    <col min="13" max="13" width="16.6640625" customWidth="1"/>
    <col min="14" max="14" width="11.1640625" customWidth="1"/>
    <col min="15" max="15" width="16.6640625" customWidth="1"/>
    <col min="16" max="16" width="11.1640625" customWidth="1"/>
    <col min="17" max="17" width="16.6640625" customWidth="1"/>
    <col min="18" max="18" width="11.1640625" customWidth="1"/>
    <col min="19" max="19" width="16.6640625" customWidth="1"/>
    <col min="20" max="20" width="11.1640625" customWidth="1"/>
    <col min="21" max="28" width="16.6640625" customWidth="1"/>
  </cols>
  <sheetData>
    <row r="3" spans="1:28" ht="50.1" customHeight="1" x14ac:dyDescent="0.2">
      <c r="K3" s="36" t="s">
        <v>230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65.099999999999994" customHeight="1" x14ac:dyDescent="0.2">
      <c r="A4" s="29" t="s">
        <v>231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8" x14ac:dyDescent="0.2">
      <c r="A5" s="21" t="s">
        <v>0</v>
      </c>
      <c r="B5" s="21" t="s">
        <v>223</v>
      </c>
      <c r="C5" s="21" t="s">
        <v>6</v>
      </c>
      <c r="D5" s="24" t="s">
        <v>7</v>
      </c>
      <c r="E5" s="25"/>
      <c r="F5" s="25"/>
      <c r="G5" s="26"/>
      <c r="H5" s="21" t="s">
        <v>224</v>
      </c>
      <c r="I5" s="21" t="s">
        <v>8</v>
      </c>
      <c r="J5" s="21" t="s">
        <v>199</v>
      </c>
      <c r="K5" s="24" t="s">
        <v>200</v>
      </c>
      <c r="L5" s="25"/>
      <c r="M5" s="25"/>
      <c r="N5" s="25"/>
      <c r="O5" s="25"/>
      <c r="P5" s="25"/>
      <c r="Q5" s="25"/>
      <c r="R5" s="25"/>
      <c r="S5" s="25"/>
      <c r="T5" s="25"/>
      <c r="U5" s="26"/>
      <c r="V5" s="24" t="s">
        <v>201</v>
      </c>
      <c r="W5" s="25"/>
      <c r="X5" s="25"/>
      <c r="Y5" s="25"/>
      <c r="Z5" s="25"/>
      <c r="AA5" s="25"/>
      <c r="AB5" s="26"/>
    </row>
    <row r="6" spans="1:28" x14ac:dyDescent="0.2">
      <c r="A6" s="22"/>
      <c r="B6" s="22"/>
      <c r="C6" s="22"/>
      <c r="D6" s="30" t="s">
        <v>225</v>
      </c>
      <c r="E6" s="24" t="s">
        <v>16</v>
      </c>
      <c r="F6" s="26"/>
      <c r="G6" s="30" t="s">
        <v>17</v>
      </c>
      <c r="H6" s="22"/>
      <c r="I6" s="22"/>
      <c r="J6" s="22"/>
      <c r="K6" s="21" t="s">
        <v>202</v>
      </c>
      <c r="L6" s="37" t="s">
        <v>203</v>
      </c>
      <c r="M6" s="38"/>
      <c r="N6" s="37" t="s">
        <v>204</v>
      </c>
      <c r="O6" s="38"/>
      <c r="P6" s="37" t="s">
        <v>205</v>
      </c>
      <c r="Q6" s="38"/>
      <c r="R6" s="37" t="s">
        <v>206</v>
      </c>
      <c r="S6" s="38"/>
      <c r="T6" s="37" t="s">
        <v>207</v>
      </c>
      <c r="U6" s="38"/>
      <c r="V6" s="21" t="s">
        <v>208</v>
      </c>
      <c r="W6" s="21" t="s">
        <v>209</v>
      </c>
      <c r="X6" s="21" t="s">
        <v>210</v>
      </c>
      <c r="Y6" s="21" t="s">
        <v>211</v>
      </c>
      <c r="Z6" s="21" t="s">
        <v>212</v>
      </c>
      <c r="AA6" s="21" t="s">
        <v>213</v>
      </c>
      <c r="AB6" s="21" t="s">
        <v>214</v>
      </c>
    </row>
    <row r="7" spans="1:28" ht="99.95" customHeight="1" x14ac:dyDescent="0.2">
      <c r="A7" s="22"/>
      <c r="B7" s="22"/>
      <c r="C7" s="23"/>
      <c r="D7" s="32"/>
      <c r="E7" s="2" t="s">
        <v>18</v>
      </c>
      <c r="F7" s="2" t="s">
        <v>19</v>
      </c>
      <c r="G7" s="32"/>
      <c r="H7" s="23"/>
      <c r="I7" s="23"/>
      <c r="J7" s="23"/>
      <c r="K7" s="23"/>
      <c r="L7" s="39"/>
      <c r="M7" s="40"/>
      <c r="N7" s="39"/>
      <c r="O7" s="40"/>
      <c r="P7" s="39"/>
      <c r="Q7" s="40"/>
      <c r="R7" s="39"/>
      <c r="S7" s="40"/>
      <c r="T7" s="39"/>
      <c r="U7" s="40"/>
      <c r="V7" s="23"/>
      <c r="W7" s="23"/>
      <c r="X7" s="23"/>
      <c r="Y7" s="23"/>
      <c r="Z7" s="23"/>
      <c r="AA7" s="23"/>
      <c r="AB7" s="23"/>
    </row>
    <row r="8" spans="1:28" x14ac:dyDescent="0.2">
      <c r="A8" s="23"/>
      <c r="B8" s="23"/>
      <c r="C8" s="1" t="s">
        <v>216</v>
      </c>
      <c r="D8" s="1" t="s">
        <v>216</v>
      </c>
      <c r="E8" s="1" t="s">
        <v>216</v>
      </c>
      <c r="F8" s="1" t="s">
        <v>216</v>
      </c>
      <c r="G8" s="1" t="s">
        <v>216</v>
      </c>
      <c r="H8" s="1" t="s">
        <v>215</v>
      </c>
      <c r="I8" s="1" t="s">
        <v>21</v>
      </c>
      <c r="J8" s="1" t="s">
        <v>22</v>
      </c>
      <c r="K8" s="1" t="s">
        <v>22</v>
      </c>
      <c r="L8" s="1" t="s">
        <v>215</v>
      </c>
      <c r="M8" s="1" t="s">
        <v>22</v>
      </c>
      <c r="N8" s="1" t="s">
        <v>216</v>
      </c>
      <c r="O8" s="1" t="s">
        <v>22</v>
      </c>
      <c r="P8" s="1" t="s">
        <v>216</v>
      </c>
      <c r="Q8" s="1" t="s">
        <v>22</v>
      </c>
      <c r="R8" s="1" t="s">
        <v>216</v>
      </c>
      <c r="S8" s="1" t="s">
        <v>22</v>
      </c>
      <c r="T8" s="1" t="s">
        <v>217</v>
      </c>
      <c r="U8" s="1" t="s">
        <v>22</v>
      </c>
      <c r="V8" s="1" t="s">
        <v>22</v>
      </c>
      <c r="W8" s="1" t="s">
        <v>22</v>
      </c>
      <c r="X8" s="1" t="s">
        <v>22</v>
      </c>
      <c r="Y8" s="1" t="s">
        <v>22</v>
      </c>
      <c r="Z8" s="1" t="s">
        <v>22</v>
      </c>
      <c r="AA8" s="1" t="s">
        <v>22</v>
      </c>
      <c r="AB8" s="1" t="s">
        <v>22</v>
      </c>
    </row>
    <row r="9" spans="1:28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29</v>
      </c>
      <c r="G9" s="1" t="s">
        <v>30</v>
      </c>
      <c r="H9" s="1" t="s">
        <v>31</v>
      </c>
      <c r="I9" s="1" t="s">
        <v>32</v>
      </c>
      <c r="J9" s="1" t="s">
        <v>33</v>
      </c>
      <c r="K9" s="1" t="s">
        <v>34</v>
      </c>
      <c r="L9" s="1" t="s">
        <v>35</v>
      </c>
      <c r="M9" s="1" t="s">
        <v>36</v>
      </c>
      <c r="N9" s="1" t="s">
        <v>37</v>
      </c>
      <c r="O9" s="1" t="s">
        <v>38</v>
      </c>
      <c r="P9" s="1" t="s">
        <v>39</v>
      </c>
      <c r="Q9" s="1" t="s">
        <v>40</v>
      </c>
      <c r="R9" s="1" t="s">
        <v>79</v>
      </c>
      <c r="S9" s="1" t="s">
        <v>82</v>
      </c>
      <c r="T9" s="1" t="s">
        <v>85</v>
      </c>
      <c r="U9" s="1" t="s">
        <v>86</v>
      </c>
      <c r="V9" s="1" t="s">
        <v>87</v>
      </c>
      <c r="W9" s="1" t="s">
        <v>89</v>
      </c>
      <c r="X9" s="1" t="s">
        <v>92</v>
      </c>
      <c r="Y9" s="1" t="s">
        <v>94</v>
      </c>
      <c r="Z9" s="1" t="s">
        <v>96</v>
      </c>
      <c r="AA9" s="1" t="s">
        <v>98</v>
      </c>
      <c r="AB9" s="1" t="s">
        <v>100</v>
      </c>
    </row>
    <row r="10" spans="1:28" x14ac:dyDescent="0.2">
      <c r="A10" s="33" t="s">
        <v>218</v>
      </c>
      <c r="B10" s="34"/>
      <c r="C10" s="4">
        <v>6104.42</v>
      </c>
      <c r="D10" s="4">
        <v>5507</v>
      </c>
      <c r="E10" s="4">
        <v>272</v>
      </c>
      <c r="F10" s="4">
        <v>4856.3</v>
      </c>
      <c r="G10" s="4">
        <v>0</v>
      </c>
      <c r="H10" s="5">
        <v>16</v>
      </c>
      <c r="I10" s="5">
        <v>296</v>
      </c>
      <c r="J10" s="4">
        <v>21820783.789999999</v>
      </c>
      <c r="K10" s="4">
        <v>4155637.54</v>
      </c>
      <c r="L10" s="5"/>
      <c r="M10" s="4"/>
      <c r="N10" s="5">
        <v>4070</v>
      </c>
      <c r="O10" s="4">
        <v>7578164.2999999998</v>
      </c>
      <c r="P10" s="5">
        <v>0</v>
      </c>
      <c r="Q10" s="4">
        <v>532324.36</v>
      </c>
      <c r="R10" s="5">
        <v>4505.58</v>
      </c>
      <c r="S10" s="4">
        <v>8723033.8000000007</v>
      </c>
      <c r="T10" s="5"/>
      <c r="U10" s="4"/>
      <c r="V10" s="4"/>
      <c r="W10" s="4"/>
      <c r="X10" s="4"/>
      <c r="Y10" s="4"/>
      <c r="Z10" s="4">
        <v>410481.79</v>
      </c>
      <c r="AA10" s="4"/>
      <c r="AB10" s="4">
        <v>421142</v>
      </c>
    </row>
    <row r="11" spans="1:28" x14ac:dyDescent="0.2">
      <c r="A11" s="3" t="s">
        <v>24</v>
      </c>
      <c r="B11" s="3" t="s">
        <v>232</v>
      </c>
      <c r="C11" s="4">
        <v>6104.42</v>
      </c>
      <c r="D11" s="4">
        <v>5507</v>
      </c>
      <c r="E11" s="4">
        <v>272</v>
      </c>
      <c r="F11" s="4">
        <v>4856.3</v>
      </c>
      <c r="G11" s="4">
        <v>0</v>
      </c>
      <c r="H11" s="5">
        <v>16</v>
      </c>
      <c r="I11" s="5">
        <v>296</v>
      </c>
      <c r="J11" s="4">
        <v>21820783.789999999</v>
      </c>
      <c r="K11" s="4">
        <v>4155637.54</v>
      </c>
      <c r="L11" s="5"/>
      <c r="M11" s="4"/>
      <c r="N11" s="5">
        <v>4070</v>
      </c>
      <c r="O11" s="4">
        <v>7578164.2999999998</v>
      </c>
      <c r="P11" s="5">
        <v>0</v>
      </c>
      <c r="Q11" s="4">
        <v>532324.36</v>
      </c>
      <c r="R11" s="5">
        <v>4505.58</v>
      </c>
      <c r="S11" s="4">
        <v>8723033.8000000007</v>
      </c>
      <c r="T11" s="5"/>
      <c r="U11" s="4"/>
      <c r="V11" s="4"/>
      <c r="W11" s="4"/>
      <c r="X11" s="4"/>
      <c r="Y11" s="4"/>
      <c r="Z11" s="4">
        <v>410481.79</v>
      </c>
      <c r="AA11" s="4"/>
      <c r="AB11" s="4">
        <v>421142</v>
      </c>
    </row>
    <row r="12" spans="1:28" x14ac:dyDescent="0.2">
      <c r="A12" s="33" t="s">
        <v>219</v>
      </c>
      <c r="B12" s="34"/>
      <c r="C12" s="4">
        <v>8336.44</v>
      </c>
      <c r="D12" s="4">
        <v>7578.9</v>
      </c>
      <c r="E12" s="4">
        <v>28.4</v>
      </c>
      <c r="F12" s="4">
        <v>7274</v>
      </c>
      <c r="G12" s="4">
        <v>0</v>
      </c>
      <c r="H12" s="5">
        <v>23</v>
      </c>
      <c r="I12" s="5">
        <v>460</v>
      </c>
      <c r="J12" s="4">
        <v>61986747.350000001</v>
      </c>
      <c r="K12" s="4">
        <v>15685687.48</v>
      </c>
      <c r="L12" s="5"/>
      <c r="M12" s="4"/>
      <c r="N12" s="5">
        <v>9366.64</v>
      </c>
      <c r="O12" s="4">
        <v>27536638.41</v>
      </c>
      <c r="P12" s="5">
        <v>0</v>
      </c>
      <c r="Q12" s="4">
        <v>5647530.6399999997</v>
      </c>
      <c r="R12" s="5">
        <v>11620.64</v>
      </c>
      <c r="S12" s="4">
        <v>11573054.060000001</v>
      </c>
      <c r="T12" s="5"/>
      <c r="U12" s="4"/>
      <c r="V12" s="4"/>
      <c r="W12" s="4"/>
      <c r="X12" s="4"/>
      <c r="Y12" s="4"/>
      <c r="Z12" s="4">
        <v>454432.49</v>
      </c>
      <c r="AA12" s="4"/>
      <c r="AB12" s="4">
        <v>1089404.27</v>
      </c>
    </row>
    <row r="13" spans="1:28" x14ac:dyDescent="0.2">
      <c r="A13" s="3" t="s">
        <v>24</v>
      </c>
      <c r="B13" s="3" t="s">
        <v>232</v>
      </c>
      <c r="C13" s="4">
        <v>8336.44</v>
      </c>
      <c r="D13" s="4">
        <v>7578.9</v>
      </c>
      <c r="E13" s="4">
        <v>28.4</v>
      </c>
      <c r="F13" s="4">
        <v>7274</v>
      </c>
      <c r="G13" s="4">
        <v>0</v>
      </c>
      <c r="H13" s="5">
        <v>23</v>
      </c>
      <c r="I13" s="5">
        <v>460</v>
      </c>
      <c r="J13" s="4">
        <v>61986747.350000001</v>
      </c>
      <c r="K13" s="4">
        <v>15685687.48</v>
      </c>
      <c r="L13" s="5"/>
      <c r="M13" s="4"/>
      <c r="N13" s="5">
        <v>9366.64</v>
      </c>
      <c r="O13" s="4">
        <v>27536638.41</v>
      </c>
      <c r="P13" s="5">
        <v>0</v>
      </c>
      <c r="Q13" s="4">
        <v>5647530.6399999997</v>
      </c>
      <c r="R13" s="5">
        <v>11620.64</v>
      </c>
      <c r="S13" s="4">
        <v>11573054.060000001</v>
      </c>
      <c r="T13" s="5"/>
      <c r="U13" s="4"/>
      <c r="V13" s="4"/>
      <c r="W13" s="4"/>
      <c r="X13" s="4"/>
      <c r="Y13" s="4"/>
      <c r="Z13" s="4">
        <v>454432.49</v>
      </c>
      <c r="AA13" s="4"/>
      <c r="AB13" s="4">
        <v>1089404.27</v>
      </c>
    </row>
    <row r="14" spans="1:28" x14ac:dyDescent="0.2">
      <c r="A14" s="33" t="s">
        <v>220</v>
      </c>
      <c r="B14" s="34"/>
      <c r="C14" s="4">
        <v>7314.57</v>
      </c>
      <c r="D14" s="4">
        <v>6649.6</v>
      </c>
      <c r="E14" s="4">
        <v>413.5</v>
      </c>
      <c r="F14" s="4">
        <v>5966.7</v>
      </c>
      <c r="G14" s="4">
        <v>0</v>
      </c>
      <c r="H14" s="5">
        <v>28</v>
      </c>
      <c r="I14" s="5">
        <v>369</v>
      </c>
      <c r="J14" s="4">
        <v>42736128.240000002</v>
      </c>
      <c r="K14" s="4">
        <v>11868064.789999999</v>
      </c>
      <c r="L14" s="5"/>
      <c r="M14" s="4"/>
      <c r="N14" s="5">
        <v>8187.37</v>
      </c>
      <c r="O14" s="4">
        <v>18835976.289999999</v>
      </c>
      <c r="P14" s="5">
        <v>0</v>
      </c>
      <c r="Q14" s="4">
        <v>4787898.51</v>
      </c>
      <c r="R14" s="5">
        <v>10931.37</v>
      </c>
      <c r="S14" s="4">
        <v>4626838.2300000004</v>
      </c>
      <c r="T14" s="5"/>
      <c r="U14" s="4"/>
      <c r="V14" s="4"/>
      <c r="W14" s="4"/>
      <c r="X14" s="4"/>
      <c r="Y14" s="4"/>
      <c r="Z14" s="4">
        <v>1016104.09</v>
      </c>
      <c r="AA14" s="4"/>
      <c r="AB14" s="4">
        <v>1601246.33</v>
      </c>
    </row>
    <row r="15" spans="1:28" x14ac:dyDescent="0.2">
      <c r="A15" s="3" t="s">
        <v>24</v>
      </c>
      <c r="B15" s="3" t="s">
        <v>232</v>
      </c>
      <c r="C15" s="4">
        <v>7314.57</v>
      </c>
      <c r="D15" s="4">
        <v>6649.6</v>
      </c>
      <c r="E15" s="4">
        <v>413.5</v>
      </c>
      <c r="F15" s="4">
        <v>5966.7</v>
      </c>
      <c r="G15" s="4">
        <v>0</v>
      </c>
      <c r="H15" s="5">
        <v>28</v>
      </c>
      <c r="I15" s="5">
        <v>369</v>
      </c>
      <c r="J15" s="4">
        <v>42736128.240000002</v>
      </c>
      <c r="K15" s="4">
        <v>11868064.789999999</v>
      </c>
      <c r="L15" s="5"/>
      <c r="M15" s="4"/>
      <c r="N15" s="5">
        <v>8187.37</v>
      </c>
      <c r="O15" s="4">
        <v>18835976.289999999</v>
      </c>
      <c r="P15" s="5">
        <v>0</v>
      </c>
      <c r="Q15" s="4">
        <v>4787898.51</v>
      </c>
      <c r="R15" s="5">
        <v>10931.37</v>
      </c>
      <c r="S15" s="4">
        <v>4626838.2300000004</v>
      </c>
      <c r="T15" s="5"/>
      <c r="U15" s="4"/>
      <c r="V15" s="4"/>
      <c r="W15" s="4"/>
      <c r="X15" s="4"/>
      <c r="Y15" s="4"/>
      <c r="Z15" s="4">
        <v>1016104.09</v>
      </c>
      <c r="AA15" s="4"/>
      <c r="AB15" s="4">
        <v>1601246.33</v>
      </c>
    </row>
  </sheetData>
  <mergeCells count="30">
    <mergeCell ref="K3:AB3"/>
    <mergeCell ref="A4:U4"/>
    <mergeCell ref="A5:A8"/>
    <mergeCell ref="B5:B8"/>
    <mergeCell ref="C5:C7"/>
    <mergeCell ref="D5:G5"/>
    <mergeCell ref="H5:H7"/>
    <mergeCell ref="I5:I7"/>
    <mergeCell ref="J5:J7"/>
    <mergeCell ref="K5:U5"/>
    <mergeCell ref="V5:AB5"/>
    <mergeCell ref="D6:D7"/>
    <mergeCell ref="E6:F6"/>
    <mergeCell ref="G6:G7"/>
    <mergeCell ref="K6:K7"/>
    <mergeCell ref="L6:M7"/>
    <mergeCell ref="AB6:AB7"/>
    <mergeCell ref="X6:X7"/>
    <mergeCell ref="Y6:Y7"/>
    <mergeCell ref="Z6:Z7"/>
    <mergeCell ref="AA6:AA7"/>
    <mergeCell ref="A10:B10"/>
    <mergeCell ref="A12:B12"/>
    <mergeCell ref="A14:B14"/>
    <mergeCell ref="V6:V7"/>
    <mergeCell ref="W6:W7"/>
    <mergeCell ref="N6:O7"/>
    <mergeCell ref="P6:Q7"/>
    <mergeCell ref="R6:S7"/>
    <mergeCell ref="T6:U7"/>
  </mergeCells>
  <pageMargins left="0.75" right="0.25" top="0.25" bottom="0.3" header="0.3" footer="0.3"/>
  <pageSetup paperSize="0" scale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 1</vt:lpstr>
      <vt:lpstr>Приложение № 2</vt:lpstr>
      <vt:lpstr>Приложение № 3</vt:lpstr>
      <vt:lpstr>Приложение №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2017-03-10T05:46:04Z</cp:lastPrinted>
  <dcterms:created xsi:type="dcterms:W3CDTF">2015-08-11T05:06:25Z</dcterms:created>
  <dcterms:modified xsi:type="dcterms:W3CDTF">2017-03-10T05:46:25Z</dcterms:modified>
</cp:coreProperties>
</file>