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<sst xmlns="http://schemas.openxmlformats.org/spreadsheetml/2006/main" count="62" uniqueCount="62">
  <si>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</si>
  <si>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</si>
  <si>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</si>
  <si>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</si>
  <si>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</si>
  <si>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</si>
  <si>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</si>
  <si>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</si>
  <si>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</si>
  <si>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</si>
  <si>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</si>
  <si>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</si>
  <si>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</si>
  <si>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</si>
  <si>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</si>
  <si>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</si>
  <si>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</si>
  <si>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</si>
  <si>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</si>
  <si>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</si>
  <si>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</si>
  <si>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</si>
  <si>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</si>
  <si>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</si>
  <si>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</si>
  <si>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</si>
  <si>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</si>
  <si>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</si>
  <si>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</si>
  <si>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</si>
  <si>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</si>
  <si>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</si>
  <si>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</si>
  <si>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</si>
  <si>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</si>
  <si>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</si>
  <si>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</si>
  <si>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</si>
  <si>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</si>
  <si>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</si>
  <si>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</si>
  <si>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</si>
  <si>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</si>
  <si>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</si>
  <si>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</si>
  <si>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</si>
  <si>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</si>
  <si>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</si>
  <si>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</si>
  <si>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</si>
  <si>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</si>
  <si>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</si>
  <si>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</si>
  <si>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</si>
  <si>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</si>
  <si>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</si>
  <si>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Начальник финансового управления администрации Камышловского городского округа</t>
  </si>
  <si>
    <t>А.Г. Солдатов</t>
  </si>
  <si>
    <t>______________</t>
  </si>
  <si>
    <t xml:space="preserve">Утверждено Решением Думы о бюджете на 2018 г.     </t>
  </si>
  <si>
    <t>КАМЫШЛОВСКОГО ГОРОДСКОГО ОКРУГА НА 1 МАРТА 2018 г.</t>
  </si>
  <si>
    <t xml:space="preserve">Фактически исполнено на 01.03.2018г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</si>
</sst>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25">
      <selection activeCell="C35" sqref="C35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50" t="s">
        <v>33</v>
      </c>
      <c r="B5" s="51"/>
      <c r="C5" s="51"/>
      <c r="D5" s="51"/>
      <c r="E5" s="51"/>
    </row>
    <row r="6" spans="1:5" ht="45" customHeight="1">
      <c r="A6" s="52" t="s">
        <v>60</v>
      </c>
      <c r="B6" s="53"/>
      <c r="C6" s="53"/>
      <c r="D6" s="53"/>
      <c r="E6" s="53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4" t="s">
        <v>59</v>
      </c>
      <c r="D8" s="57" t="s">
        <v>61</v>
      </c>
      <c r="E8" s="54" t="s">
        <v>31</v>
      </c>
    </row>
    <row r="9" spans="1:5" s="2" customFormat="1" ht="75" customHeight="1">
      <c r="A9" s="12" t="s">
        <v>21</v>
      </c>
      <c r="B9" s="13"/>
      <c r="C9" s="55"/>
      <c r="D9" s="58"/>
      <c r="E9" s="55"/>
    </row>
    <row r="10" spans="1:5" s="2" customFormat="1" ht="103.5" customHeight="1" thickBot="1">
      <c r="A10" s="14"/>
      <c r="B10" s="15"/>
      <c r="C10" s="56"/>
      <c r="D10" s="59"/>
      <c r="E10" s="56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325392</v>
      </c>
      <c r="D13" s="30">
        <f>D14+D16+D18+D23+D26+D27+D28+D29+D30+D31+D32+D33</f>
        <v>44477</v>
      </c>
      <c r="E13" s="29">
        <f aca="true" t="shared" si="0" ref="E13:E38">D13:D38/C13:C38*100</f>
        <v>13.668744160889021</v>
      </c>
    </row>
    <row r="14" spans="1:6" ht="15.75">
      <c r="A14" s="19" t="s">
        <v>24</v>
      </c>
      <c r="B14" s="20" t="s">
        <v>2</v>
      </c>
      <c r="C14" s="21">
        <v>258422</v>
      </c>
      <c r="D14" s="22">
        <v>35021</v>
      </c>
      <c r="E14" s="21">
        <f t="shared" si="0"/>
        <v>13.551864779314455</v>
      </c>
      <c r="F14" s="45"/>
    </row>
    <row r="15" spans="1:6" ht="15.75">
      <c r="A15" s="23" t="s">
        <v>25</v>
      </c>
      <c r="B15" s="24" t="s">
        <v>3</v>
      </c>
      <c r="C15" s="21">
        <v>258422</v>
      </c>
      <c r="D15" s="22">
        <v>35021</v>
      </c>
      <c r="E15" s="21">
        <f t="shared" si="0"/>
        <v>13.551864779314455</v>
      </c>
      <c r="F15" s="45"/>
    </row>
    <row r="16" spans="1:6" ht="47.25">
      <c r="A16" s="19" t="s">
        <v>39</v>
      </c>
      <c r="B16" s="38" t="s">
        <v>41</v>
      </c>
      <c r="C16" s="21">
        <v>7346</v>
      </c>
      <c r="D16" s="22">
        <v>913</v>
      </c>
      <c r="E16" s="21">
        <f t="shared" si="0"/>
        <v>12.428532534712769</v>
      </c>
      <c r="F16" s="45"/>
    </row>
    <row r="17" spans="1:6" ht="33.75" customHeight="1">
      <c r="A17" s="23" t="s">
        <v>40</v>
      </c>
      <c r="B17" s="24" t="s">
        <v>42</v>
      </c>
      <c r="C17" s="21">
        <v>7346</v>
      </c>
      <c r="D17" s="22">
        <v>913</v>
      </c>
      <c r="E17" s="21">
        <f t="shared" si="0"/>
        <v>12.428532534712769</v>
      </c>
      <c r="F17" s="45"/>
    </row>
    <row r="18" spans="1:6" ht="15.75">
      <c r="A18" s="19" t="s">
        <v>26</v>
      </c>
      <c r="B18" s="20" t="s">
        <v>4</v>
      </c>
      <c r="C18" s="21">
        <f>C19+C20+C21+C22</f>
        <v>24937</v>
      </c>
      <c r="D18" s="22">
        <f>D19+D20+D21+D22</f>
        <v>4564</v>
      </c>
      <c r="E18" s="21">
        <f t="shared" si="0"/>
        <v>18.302121345791395</v>
      </c>
      <c r="F18" s="45"/>
    </row>
    <row r="19" spans="1:6" ht="31.5">
      <c r="A19" s="23" t="s">
        <v>54</v>
      </c>
      <c r="B19" s="24" t="s">
        <v>55</v>
      </c>
      <c r="C19" s="21">
        <v>5933</v>
      </c>
      <c r="D19" s="22">
        <v>499</v>
      </c>
      <c r="E19" s="21">
        <f t="shared" si="0"/>
        <v>8.41058486431822</v>
      </c>
      <c r="F19" s="45"/>
    </row>
    <row r="20" spans="1:6" ht="31.5">
      <c r="A20" s="23" t="s">
        <v>27</v>
      </c>
      <c r="B20" s="24" t="s">
        <v>5</v>
      </c>
      <c r="C20" s="21">
        <v>17418</v>
      </c>
      <c r="D20" s="22">
        <v>3836</v>
      </c>
      <c r="E20" s="21">
        <f t="shared" si="0"/>
        <v>22.023194396601216</v>
      </c>
      <c r="F20" s="45"/>
    </row>
    <row r="21" spans="1:6" ht="30.75" customHeight="1">
      <c r="A21" s="23" t="s">
        <v>43</v>
      </c>
      <c r="B21" s="24" t="s">
        <v>44</v>
      </c>
      <c r="C21" s="21">
        <v>11</v>
      </c>
      <c r="D21" s="22">
        <v>-4</v>
      </c>
      <c r="E21" s="21">
        <f t="shared" si="0"/>
        <v>-36.36363636363637</v>
      </c>
      <c r="F21" s="45"/>
    </row>
    <row r="22" spans="1:6" ht="31.5">
      <c r="A22" s="23" t="s">
        <v>37</v>
      </c>
      <c r="B22" s="24" t="s">
        <v>38</v>
      </c>
      <c r="C22" s="21">
        <v>1575</v>
      </c>
      <c r="D22" s="22">
        <v>233</v>
      </c>
      <c r="E22" s="21">
        <f t="shared" si="0"/>
        <v>14.793650793650794</v>
      </c>
      <c r="F22" s="45"/>
    </row>
    <row r="23" spans="1:6" ht="15.75">
      <c r="A23" s="19" t="s">
        <v>28</v>
      </c>
      <c r="B23" s="20" t="s">
        <v>6</v>
      </c>
      <c r="C23" s="21">
        <f>C24+C25</f>
        <v>16830</v>
      </c>
      <c r="D23" s="22">
        <f>D24+D25</f>
        <v>1693</v>
      </c>
      <c r="E23" s="21">
        <f t="shared" si="0"/>
        <v>10.05941770647653</v>
      </c>
      <c r="F23" s="45"/>
    </row>
    <row r="24" spans="1:6" ht="15.75">
      <c r="A24" s="23" t="s">
        <v>29</v>
      </c>
      <c r="B24" s="24" t="s">
        <v>7</v>
      </c>
      <c r="C24" s="21">
        <v>5510</v>
      </c>
      <c r="D24" s="22">
        <v>240</v>
      </c>
      <c r="E24" s="21">
        <f t="shared" si="0"/>
        <v>4.3557168784029034</v>
      </c>
      <c r="F24" s="45"/>
    </row>
    <row r="25" spans="1:6" ht="15.75">
      <c r="A25" s="23" t="s">
        <v>30</v>
      </c>
      <c r="B25" s="24" t="s">
        <v>8</v>
      </c>
      <c r="C25" s="21">
        <v>11320</v>
      </c>
      <c r="D25" s="22">
        <v>1453</v>
      </c>
      <c r="E25" s="21">
        <f t="shared" si="0"/>
        <v>12.835689045936396</v>
      </c>
      <c r="F25" s="45"/>
    </row>
    <row r="26" spans="1:6" ht="15.75">
      <c r="A26" s="19" t="s">
        <v>9</v>
      </c>
      <c r="B26" s="20" t="s">
        <v>20</v>
      </c>
      <c r="C26" s="21">
        <v>6033</v>
      </c>
      <c r="D26" s="22">
        <v>738</v>
      </c>
      <c r="E26" s="21">
        <f t="shared" si="0"/>
        <v>12.232720039781203</v>
      </c>
      <c r="F26" s="45"/>
    </row>
    <row r="27" spans="1:6" ht="39" customHeight="1">
      <c r="A27" s="19" t="s">
        <v>45</v>
      </c>
      <c r="B27" s="20" t="s">
        <v>46</v>
      </c>
      <c r="C27" s="21">
        <v>0</v>
      </c>
      <c r="D27" s="22">
        <v>0</v>
      </c>
      <c r="E27" s="21">
        <v>0</v>
      </c>
      <c r="F27" s="45"/>
    </row>
    <row r="28" spans="1:6" ht="49.5" customHeight="1">
      <c r="A28" s="19" t="s">
        <v>10</v>
      </c>
      <c r="B28" s="20" t="s">
        <v>11</v>
      </c>
      <c r="C28" s="21">
        <v>8066</v>
      </c>
      <c r="D28" s="22">
        <v>575</v>
      </c>
      <c r="E28" s="21">
        <f t="shared" si="0"/>
        <v>7.128688321348872</v>
      </c>
      <c r="F28" s="45"/>
    </row>
    <row r="29" spans="1:6" ht="33.75" customHeight="1">
      <c r="A29" s="19" t="s">
        <v>12</v>
      </c>
      <c r="B29" s="20" t="s">
        <v>13</v>
      </c>
      <c r="C29" s="21">
        <v>276</v>
      </c>
      <c r="D29" s="22">
        <v>25</v>
      </c>
      <c r="E29" s="21">
        <f t="shared" si="0"/>
        <v>9.057971014492754</v>
      </c>
      <c r="F29" s="45"/>
    </row>
    <row r="30" spans="1:6" ht="33.75" customHeight="1">
      <c r="A30" s="41" t="s">
        <v>49</v>
      </c>
      <c r="B30" s="40" t="s">
        <v>48</v>
      </c>
      <c r="C30" s="21">
        <v>0</v>
      </c>
      <c r="D30" s="22">
        <v>31</v>
      </c>
      <c r="E30" s="21">
        <v>0</v>
      </c>
      <c r="F30" s="45"/>
    </row>
    <row r="31" spans="1:6" ht="32.25" customHeight="1">
      <c r="A31" s="19" t="s">
        <v>14</v>
      </c>
      <c r="B31" s="20" t="s">
        <v>15</v>
      </c>
      <c r="C31" s="21">
        <v>762</v>
      </c>
      <c r="D31" s="22">
        <v>179</v>
      </c>
      <c r="E31" s="21">
        <f t="shared" si="0"/>
        <v>23.490813648293962</v>
      </c>
      <c r="F31" s="45"/>
    </row>
    <row r="32" spans="1:6" ht="23.25" customHeight="1">
      <c r="A32" s="19" t="s">
        <v>16</v>
      </c>
      <c r="B32" s="20" t="s">
        <v>17</v>
      </c>
      <c r="C32" s="21">
        <v>2720</v>
      </c>
      <c r="D32" s="22">
        <v>584</v>
      </c>
      <c r="E32" s="21">
        <f t="shared" si="0"/>
        <v>21.470588235294116</v>
      </c>
      <c r="F32" s="45"/>
    </row>
    <row r="33" spans="1:6" ht="15.75">
      <c r="A33" s="25" t="s">
        <v>18</v>
      </c>
      <c r="B33" s="20" t="s">
        <v>19</v>
      </c>
      <c r="C33" s="21">
        <v>0</v>
      </c>
      <c r="D33" s="22">
        <v>154</v>
      </c>
      <c r="E33" s="21">
        <v>0</v>
      </c>
      <c r="F33" s="45"/>
    </row>
    <row r="34" spans="1:6" ht="15.75">
      <c r="A34" s="25" t="s">
        <v>47</v>
      </c>
      <c r="B34" s="26" t="s">
        <v>22</v>
      </c>
      <c r="C34" s="21">
        <v>618305</v>
      </c>
      <c r="D34" s="22">
        <v>106400</v>
      </c>
      <c r="E34" s="21">
        <f t="shared" si="0"/>
        <v>17.208335691931975</v>
      </c>
      <c r="F34" s="45"/>
    </row>
    <row r="35" spans="1:6" ht="147" customHeight="1">
      <c r="A35" s="25" t="s">
        <v>52</v>
      </c>
      <c r="B35" s="43" t="s">
        <v>53</v>
      </c>
      <c r="C35" s="36">
        <v>0</v>
      </c>
      <c r="D35" s="22">
        <v>0</v>
      </c>
      <c r="E35" s="21">
        <v>0</v>
      </c>
      <c r="F35" s="45"/>
    </row>
    <row r="36" spans="1:6" ht="126">
      <c r="A36" s="25" t="s">
        <v>50</v>
      </c>
      <c r="B36" s="42" t="s">
        <v>51</v>
      </c>
      <c r="C36" s="36">
        <v>0</v>
      </c>
      <c r="D36" s="22">
        <v>0</v>
      </c>
      <c r="E36" s="21">
        <v>0</v>
      </c>
      <c r="F36" s="45"/>
    </row>
    <row r="37" spans="1:6" ht="47.25">
      <c r="A37" s="25" t="s">
        <v>35</v>
      </c>
      <c r="B37" s="37" t="s">
        <v>36</v>
      </c>
      <c r="C37" s="36">
        <v>0</v>
      </c>
      <c r="D37" s="22">
        <v>-4307</v>
      </c>
      <c r="E37" s="21">
        <v>0</v>
      </c>
      <c r="F37" s="45"/>
    </row>
    <row r="38" spans="1:6" ht="51" customHeight="1">
      <c r="A38" s="48" t="s">
        <v>23</v>
      </c>
      <c r="B38" s="49"/>
      <c r="C38" s="34">
        <f>C13+C34+C37+C36</f>
        <v>943697</v>
      </c>
      <c r="D38" s="35">
        <f>D13+D34+D35+D37</f>
        <v>146570</v>
      </c>
      <c r="E38" s="34">
        <f t="shared" si="0"/>
        <v>15.531468257290209</v>
      </c>
      <c r="F38" s="45"/>
    </row>
    <row r="39" ht="12.75">
      <c r="B39" s="3"/>
    </row>
    <row r="40" spans="3:4" ht="12.75">
      <c r="C40" s="33"/>
      <c r="D40" s="33"/>
    </row>
    <row r="43" spans="1:5" ht="90" customHeight="1">
      <c r="A43" s="46" t="s">
        <v>56</v>
      </c>
      <c r="B43" s="46"/>
      <c r="C43" s="44" t="s">
        <v>58</v>
      </c>
      <c r="D43" s="47" t="s">
        <v>57</v>
      </c>
      <c r="E43" s="47"/>
    </row>
    <row r="44" spans="1:4" ht="18">
      <c r="A44" s="39"/>
      <c r="B44" s="39"/>
      <c r="C44" s="39"/>
      <c r="D44" s="39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2018-03-05T04:07:05Z</cp:lastPrinted>
  <dcterms:created xsi:type="dcterms:W3CDTF">2006-04-07T03:44:00Z</dcterms:created>
  <dcterms:modified xsi:type="dcterms:W3CDTF">2018-03-05T04:07:21Z</dcterms:modified>
  <cp:category/>
  <cp:version/>
  <cp:contentType/>
  <cp:contentStatus/>
</cp:coreProperties>
</file>