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<sst xmlns="http://schemas.openxmlformats.org/spreadsheetml/2006/main" count="142" uniqueCount="141">
  <si>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</si>
  <si>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</si>
  <si>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</si>
  <si>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</si>
  <si>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</si>
  <si>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</si>
  <si>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</si>
  <si>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</si>
  <si>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</si>
  <si>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</si>
  <si>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</si>
  <si>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</si>
  <si>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</si>
  <si>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</si>
  <si>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</si>
  <si>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</si>
  <si>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</si>
  <si>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</si>
  <si>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</si>
  <si>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</si>
  <si>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</si>
  <si>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</si>
  <si>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</si>
  <si>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</si>
  <si>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</si>
  <si>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</si>
  <si>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</si>
  <si>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</si>
  <si>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</si>
  <si>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</si>
  <si>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</si>
  <si>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</si>
  <si>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</si>
  <si>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</si>
  <si>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</si>
  <si>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</si>
  <si>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</si>
  <si>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</si>
  <si>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</si>
  <si>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</si>
  <si>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</si>
  <si>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</si>
  <si>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</si>
  <si>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</si>
  <si>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</si>
  <si>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</si>
  <si>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</si>
  <si>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</si>
  <si>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</si>
  <si>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</si>
  <si>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</si>
  <si>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</si>
  <si>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</si>
  <si>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</si>
  <si>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</si>
  <si>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</si>
  <si>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</si>
  <si>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</si>
  <si>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</si>
  <si>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</si>
  <si>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</si>
  <si>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</si>
  <si>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</si>
  <si>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</si>
  <si>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</si>
  <si>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</si>
  <si>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</si>
  <si>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</si>
  <si>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</si>
  <si>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</si>
  <si>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</si>
  <si>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</si>
  <si>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</si>
  <si>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</si>
  <si>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</si>
  <si>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</si>
  <si>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</si>
  <si>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0180000</t>
  </si>
  <si>
    <t>0200000</t>
  </si>
  <si>
    <t>0210000</t>
  </si>
  <si>
    <t>0220000</t>
  </si>
  <si>
    <t>0230000</t>
  </si>
  <si>
    <t>0250000</t>
  </si>
  <si>
    <t>0260000</t>
  </si>
  <si>
    <t>0300000</t>
  </si>
  <si>
    <t>0310000</t>
  </si>
  <si>
    <t>0320000</t>
  </si>
  <si>
    <t>0330000</t>
  </si>
  <si>
    <t>0400000</t>
  </si>
  <si>
    <t>0420000</t>
  </si>
  <si>
    <t>0500000</t>
  </si>
  <si>
    <t>0510000</t>
  </si>
  <si>
    <t>0600000</t>
  </si>
  <si>
    <t>0610000</t>
  </si>
  <si>
    <t>0620000</t>
  </si>
  <si>
    <t>0630000</t>
  </si>
  <si>
    <t>0650000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</si>
  <si>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</si>
  <si>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</si>
  <si>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</si>
  <si>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</si>
  <si>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</si>
  <si>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</si>
  <si>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</si>
  <si>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</si>
  <si>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</si>
  <si>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</si>
  <si>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0950000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</si>
  <si>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</si>
  <si>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</si>
  <si>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подлежащих реализации в 2015 году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</si>
  <si>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</si>
  <si>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</si>
  <si>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</si>
  <si>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</si>
  <si>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4</t>
  </si>
  <si>
    <t>0930000</t>
  </si>
  <si>
    <t>0960000</t>
  </si>
  <si>
    <t>Подпрограмма «Профилактика правонарушений, наркомании и пьянства  в городском округе Верхотурский до 2020 года»</t>
  </si>
  <si>
    <t>0920000</t>
  </si>
  <si>
    <t>0910000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</si>
  <si>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</si>
  <si>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</si>
  <si>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</si>
  <si>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</si>
  <si>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</si>
  <si>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Подпрограмма «О дополнительных  мерах по ограничению распространения ВИЧ-инфекции до 2020 года»</t>
  </si>
  <si>
    <t>Подпрограмма «Патриотическое воспитание подрастающего поколения в городском округе Верхотурский»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</si>
  <si>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</si>
  <si>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0170000</t>
  </si>
  <si>
    <t>Подпрограмма «Противодействие коррупции в городском округе Верхотурский до 2020 года»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</si>
  <si>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</si>
  <si>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Подпрограмма «Развитие газификации в городском округе Верхотурский до 2020 года»</t>
  </si>
  <si>
    <t>0660000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</si>
  <si>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</si>
  <si>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</si>
  <si>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Переселение граждан из аварийного жилищного фонда</t>
  </si>
  <si>
    <t xml:space="preserve">Обеспечение мероприятий по переселению граждан из аварийного жилищного фонда </t>
  </si>
  <si>
    <t>0410000</t>
  </si>
  <si>
    <t>Подпрограмма  "Градостроительное развитие территории  городского округа Верхотурский до 2020 года"</t>
  </si>
  <si>
    <t>от 25 ноября  2015 г. №17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</si>
</sst>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10" fillId="33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168" fontId="2" fillId="0" borderId="11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" fillId="33" borderId="10" xfId="0" applyFont="1" applyFill="1" applyBorder="1" applyAlignment="1">
      <alignment horizontal="justify" wrapText="1"/>
    </xf>
    <xf numFmtId="168" fontId="43" fillId="0" borderId="10" xfId="0" applyNumberFormat="1" applyFont="1" applyBorder="1" applyAlignment="1">
      <alignment/>
    </xf>
    <xf numFmtId="168" fontId="4" fillId="0" borderId="11" xfId="0" applyNumberFormat="1" applyFont="1" applyBorder="1" applyAlignment="1">
      <alignment vertical="top"/>
    </xf>
    <xf numFmtId="168" fontId="3" fillId="0" borderId="11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78.421875" style="0" customWidth="1"/>
    <col min="3" max="3" width="11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>
      <c r="A3" s="52" t="s">
        <v>140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51" customHeight="1">
      <c r="A4" s="53" t="s">
        <v>128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6" spans="1:5" ht="38.25" customHeight="1">
      <c r="A6" s="50" t="s">
        <v>109</v>
      </c>
      <c r="B6" s="51"/>
      <c r="C6" s="51"/>
      <c r="D6" s="51"/>
      <c r="E6" s="51"/>
    </row>
    <row r="7" spans="1:5" ht="18.75">
      <c r="A7" s="51" t="s">
        <v>110</v>
      </c>
      <c r="B7" s="51"/>
      <c r="C7" s="51"/>
      <c r="D7" s="51"/>
      <c r="E7" s="51"/>
    </row>
    <row r="9" spans="1:4" ht="117" customHeight="1">
      <c r="A9" s="23" t="s">
        <v>44</v>
      </c>
      <c r="B9" s="24" t="s">
        <v>45</v>
      </c>
      <c r="C9" s="24" t="s">
        <v>43</v>
      </c>
      <c r="D9" s="25" t="s">
        <v>46</v>
      </c>
    </row>
    <row r="10" spans="1:4" ht="14.25" customHeight="1">
      <c r="A10" s="23" t="s">
        <v>62</v>
      </c>
      <c r="B10" s="23" t="s">
        <v>63</v>
      </c>
      <c r="C10" s="26" t="s">
        <v>64</v>
      </c>
      <c r="D10" s="27">
        <v>4</v>
      </c>
    </row>
    <row r="11" spans="1:4" ht="16.5" customHeight="1">
      <c r="A11" s="35" t="s">
        <v>62</v>
      </c>
      <c r="B11" s="14" t="s">
        <v>65</v>
      </c>
      <c r="C11" s="13"/>
      <c r="D11" s="43">
        <f>D12+D21+D27+D31+D34+D36+D48+D51+D54+D64+D72+D76+D83</f>
        <v>596529.6</v>
      </c>
    </row>
    <row r="12" spans="1:4" s="3" customFormat="1" ht="30.75" customHeight="1">
      <c r="A12" s="38">
        <v>2</v>
      </c>
      <c r="B12" s="4" t="s">
        <v>0</v>
      </c>
      <c r="C12" s="17" t="s">
        <v>70</v>
      </c>
      <c r="D12" s="11">
        <f>D13+D14+D15+D16+D17+D18+D20+D19</f>
        <v>34070.1</v>
      </c>
    </row>
    <row r="13" spans="1:4" s="3" customFormat="1" ht="36" customHeight="1">
      <c r="A13" s="36">
        <v>3</v>
      </c>
      <c r="B13" s="6" t="s">
        <v>1</v>
      </c>
      <c r="C13" s="18" t="s">
        <v>71</v>
      </c>
      <c r="D13" s="10">
        <v>30283.1</v>
      </c>
    </row>
    <row r="14" spans="1:4" s="3" customFormat="1" ht="31.5">
      <c r="A14" s="37" t="s">
        <v>115</v>
      </c>
      <c r="B14" s="6" t="s">
        <v>2</v>
      </c>
      <c r="C14" s="16" t="s">
        <v>72</v>
      </c>
      <c r="D14" s="10">
        <v>240</v>
      </c>
    </row>
    <row r="15" spans="1:4" s="3" customFormat="1" ht="31.5">
      <c r="A15" s="35">
        <v>5</v>
      </c>
      <c r="B15" s="6" t="s">
        <v>3</v>
      </c>
      <c r="C15" s="16" t="s">
        <v>73</v>
      </c>
      <c r="D15" s="10">
        <v>53.2</v>
      </c>
    </row>
    <row r="16" spans="1:4" s="3" customFormat="1" ht="31.5">
      <c r="A16" s="38">
        <v>6</v>
      </c>
      <c r="B16" s="6" t="s">
        <v>4</v>
      </c>
      <c r="C16" s="16" t="s">
        <v>74</v>
      </c>
      <c r="D16" s="10">
        <v>1969</v>
      </c>
    </row>
    <row r="17" spans="1:4" s="3" customFormat="1" ht="33.75" customHeight="1">
      <c r="A17" s="38">
        <v>7</v>
      </c>
      <c r="B17" s="6" t="s">
        <v>5</v>
      </c>
      <c r="C17" s="16" t="s">
        <v>75</v>
      </c>
      <c r="D17" s="10">
        <v>345.9</v>
      </c>
    </row>
    <row r="18" spans="1:4" s="3" customFormat="1" ht="31.5">
      <c r="A18" s="37">
        <v>8</v>
      </c>
      <c r="B18" s="6" t="s">
        <v>6</v>
      </c>
      <c r="C18" s="16" t="s">
        <v>76</v>
      </c>
      <c r="D18" s="10">
        <v>1076.5</v>
      </c>
    </row>
    <row r="19" spans="1:4" s="3" customFormat="1" ht="31.5">
      <c r="A19" s="37">
        <v>9</v>
      </c>
      <c r="B19" s="39" t="s">
        <v>130</v>
      </c>
      <c r="C19" s="19" t="s">
        <v>129</v>
      </c>
      <c r="D19" s="10">
        <v>10.4</v>
      </c>
    </row>
    <row r="20" spans="1:4" s="3" customFormat="1" ht="46.5" customHeight="1">
      <c r="A20" s="35">
        <v>10</v>
      </c>
      <c r="B20" s="6" t="s">
        <v>7</v>
      </c>
      <c r="C20" s="16" t="s">
        <v>77</v>
      </c>
      <c r="D20" s="10">
        <v>92</v>
      </c>
    </row>
    <row r="21" spans="1:4" s="3" customFormat="1" ht="48.75" customHeight="1">
      <c r="A21" s="38">
        <v>11</v>
      </c>
      <c r="B21" s="4" t="s">
        <v>8</v>
      </c>
      <c r="C21" s="17" t="s">
        <v>78</v>
      </c>
      <c r="D21" s="11">
        <f>D22+D23+D24+D25+D26</f>
        <v>6423.7</v>
      </c>
    </row>
    <row r="22" spans="1:4" s="3" customFormat="1" ht="31.5" customHeight="1">
      <c r="A22" s="36">
        <v>12</v>
      </c>
      <c r="B22" s="6" t="s">
        <v>9</v>
      </c>
      <c r="C22" s="16" t="s">
        <v>79</v>
      </c>
      <c r="D22" s="10">
        <v>586.5</v>
      </c>
    </row>
    <row r="23" spans="1:4" s="3" customFormat="1" ht="48.75" customHeight="1">
      <c r="A23" s="37">
        <v>13</v>
      </c>
      <c r="B23" s="6" t="s">
        <v>10</v>
      </c>
      <c r="C23" s="16" t="s">
        <v>80</v>
      </c>
      <c r="D23" s="10">
        <v>2279.9</v>
      </c>
    </row>
    <row r="24" spans="1:4" s="3" customFormat="1" ht="31.5">
      <c r="A24" s="35">
        <v>14</v>
      </c>
      <c r="B24" s="6" t="s">
        <v>11</v>
      </c>
      <c r="C24" s="16" t="s">
        <v>81</v>
      </c>
      <c r="D24" s="10">
        <v>2385.2</v>
      </c>
    </row>
    <row r="25" spans="1:4" s="3" customFormat="1" ht="15" customHeight="1">
      <c r="A25" s="36">
        <v>15</v>
      </c>
      <c r="B25" s="6" t="s">
        <v>12</v>
      </c>
      <c r="C25" s="16" t="s">
        <v>82</v>
      </c>
      <c r="D25" s="10">
        <v>487.2</v>
      </c>
    </row>
    <row r="26" spans="1:4" s="3" customFormat="1" ht="31.5">
      <c r="A26" s="36">
        <v>16</v>
      </c>
      <c r="B26" s="6" t="s">
        <v>13</v>
      </c>
      <c r="C26" s="16" t="s">
        <v>83</v>
      </c>
      <c r="D26" s="10">
        <v>684.9</v>
      </c>
    </row>
    <row r="27" spans="1:4" s="3" customFormat="1" ht="49.5" customHeight="1">
      <c r="A27" s="37">
        <v>17</v>
      </c>
      <c r="B27" s="4" t="s">
        <v>50</v>
      </c>
      <c r="C27" s="17" t="s">
        <v>84</v>
      </c>
      <c r="D27" s="11">
        <f>D28+D29+D30</f>
        <v>9473.6</v>
      </c>
    </row>
    <row r="28" spans="1:4" s="3" customFormat="1" ht="31.5">
      <c r="A28" s="35">
        <v>18</v>
      </c>
      <c r="B28" s="8" t="s">
        <v>14</v>
      </c>
      <c r="C28" s="16" t="s">
        <v>85</v>
      </c>
      <c r="D28" s="10">
        <v>787.3</v>
      </c>
    </row>
    <row r="29" spans="1:4" s="3" customFormat="1" ht="33.75" customHeight="1">
      <c r="A29" s="36">
        <v>19</v>
      </c>
      <c r="B29" s="8" t="s">
        <v>51</v>
      </c>
      <c r="C29" s="16" t="s">
        <v>86</v>
      </c>
      <c r="D29" s="10">
        <v>6570</v>
      </c>
    </row>
    <row r="30" spans="1:4" s="3" customFormat="1" ht="31.5">
      <c r="A30" s="36">
        <v>20</v>
      </c>
      <c r="B30" s="6" t="s">
        <v>15</v>
      </c>
      <c r="C30" s="16" t="s">
        <v>87</v>
      </c>
      <c r="D30" s="10">
        <v>2116.3</v>
      </c>
    </row>
    <row r="31" spans="1:4" s="3" customFormat="1" ht="64.5" customHeight="1">
      <c r="A31" s="37">
        <v>21</v>
      </c>
      <c r="B31" s="4" t="s">
        <v>52</v>
      </c>
      <c r="C31" s="17" t="s">
        <v>88</v>
      </c>
      <c r="D31" s="49">
        <f>D33+D32</f>
        <v>5763.4</v>
      </c>
    </row>
    <row r="32" spans="1:4" s="3" customFormat="1" ht="33.75" customHeight="1">
      <c r="A32" s="36">
        <v>22</v>
      </c>
      <c r="B32" s="39" t="s">
        <v>139</v>
      </c>
      <c r="C32" s="19" t="s">
        <v>138</v>
      </c>
      <c r="D32" s="48">
        <v>796</v>
      </c>
    </row>
    <row r="33" spans="1:4" s="3" customFormat="1" ht="31.5" customHeight="1">
      <c r="A33" s="37">
        <v>23</v>
      </c>
      <c r="B33" s="8" t="s">
        <v>47</v>
      </c>
      <c r="C33" s="16" t="s">
        <v>89</v>
      </c>
      <c r="D33" s="10">
        <v>4967.4</v>
      </c>
    </row>
    <row r="34" spans="1:4" s="3" customFormat="1" ht="63" customHeight="1">
      <c r="A34" s="36">
        <v>24</v>
      </c>
      <c r="B34" s="4" t="s">
        <v>53</v>
      </c>
      <c r="C34" s="17" t="s">
        <v>90</v>
      </c>
      <c r="D34" s="11">
        <f>D35</f>
        <v>260.8</v>
      </c>
    </row>
    <row r="35" spans="1:4" s="3" customFormat="1" ht="35.25" customHeight="1">
      <c r="A35" s="37">
        <v>25</v>
      </c>
      <c r="B35" s="6" t="s">
        <v>16</v>
      </c>
      <c r="C35" s="16" t="s">
        <v>91</v>
      </c>
      <c r="D35" s="10">
        <v>260.8</v>
      </c>
    </row>
    <row r="36" spans="1:4" s="3" customFormat="1" ht="50.25" customHeight="1">
      <c r="A36" s="36">
        <v>26</v>
      </c>
      <c r="B36" s="4" t="s">
        <v>54</v>
      </c>
      <c r="C36" s="17" t="s">
        <v>92</v>
      </c>
      <c r="D36" s="11">
        <f>D37+D38+D39+D41+D43+D44+D45+D46+D47+D40+D42</f>
        <v>148024.5</v>
      </c>
    </row>
    <row r="37" spans="1:4" s="3" customFormat="1" ht="51" customHeight="1">
      <c r="A37" s="37">
        <v>27</v>
      </c>
      <c r="B37" s="8" t="s">
        <v>55</v>
      </c>
      <c r="C37" s="16" t="s">
        <v>93</v>
      </c>
      <c r="D37" s="10">
        <v>1800</v>
      </c>
    </row>
    <row r="38" spans="1:4" s="3" customFormat="1" ht="31.5">
      <c r="A38" s="36">
        <v>28</v>
      </c>
      <c r="B38" s="6" t="s">
        <v>56</v>
      </c>
      <c r="C38" s="16" t="s">
        <v>94</v>
      </c>
      <c r="D38" s="10">
        <v>7102</v>
      </c>
    </row>
    <row r="39" spans="1:4" s="3" customFormat="1" ht="33.75" customHeight="1">
      <c r="A39" s="37">
        <v>29</v>
      </c>
      <c r="B39" s="8" t="s">
        <v>17</v>
      </c>
      <c r="C39" s="16" t="s">
        <v>95</v>
      </c>
      <c r="D39" s="10">
        <v>5608.5</v>
      </c>
    </row>
    <row r="40" spans="1:4" s="3" customFormat="1" ht="33.75" customHeight="1">
      <c r="A40" s="36">
        <v>30</v>
      </c>
      <c r="B40" s="32" t="s">
        <v>125</v>
      </c>
      <c r="C40" s="19" t="s">
        <v>124</v>
      </c>
      <c r="D40" s="10">
        <v>107714.7</v>
      </c>
    </row>
    <row r="41" spans="1:4" s="3" customFormat="1" ht="33.75" customHeight="1">
      <c r="A41" s="37">
        <v>31</v>
      </c>
      <c r="B41" s="6" t="s">
        <v>57</v>
      </c>
      <c r="C41" s="16" t="s">
        <v>96</v>
      </c>
      <c r="D41" s="10">
        <v>16347.4</v>
      </c>
    </row>
    <row r="42" spans="1:4" s="3" customFormat="1" ht="33.75" customHeight="1">
      <c r="A42" s="36">
        <v>32</v>
      </c>
      <c r="B42" s="32" t="s">
        <v>132</v>
      </c>
      <c r="C42" s="19" t="s">
        <v>133</v>
      </c>
      <c r="D42" s="10">
        <v>529.3</v>
      </c>
    </row>
    <row r="43" spans="1:4" s="3" customFormat="1" ht="31.5">
      <c r="A43" s="37">
        <v>33</v>
      </c>
      <c r="B43" s="8" t="s">
        <v>18</v>
      </c>
      <c r="C43" s="16" t="s">
        <v>97</v>
      </c>
      <c r="D43" s="10">
        <v>355</v>
      </c>
    </row>
    <row r="44" spans="1:4" s="3" customFormat="1" ht="31.5">
      <c r="A44" s="36">
        <v>34</v>
      </c>
      <c r="B44" s="6" t="s">
        <v>19</v>
      </c>
      <c r="C44" s="16" t="s">
        <v>98</v>
      </c>
      <c r="D44" s="10">
        <v>5986</v>
      </c>
    </row>
    <row r="45" spans="1:4" s="3" customFormat="1" ht="31.5">
      <c r="A45" s="37">
        <v>35</v>
      </c>
      <c r="B45" s="6" t="s">
        <v>20</v>
      </c>
      <c r="C45" s="16" t="s">
        <v>99</v>
      </c>
      <c r="D45" s="10">
        <v>0</v>
      </c>
    </row>
    <row r="46" spans="1:4" s="3" customFormat="1" ht="31.5">
      <c r="A46" s="36">
        <v>36</v>
      </c>
      <c r="B46" s="6" t="s">
        <v>49</v>
      </c>
      <c r="C46" s="16" t="s">
        <v>48</v>
      </c>
      <c r="D46" s="10">
        <v>874</v>
      </c>
    </row>
    <row r="47" spans="1:4" s="3" customFormat="1" ht="62.25" customHeight="1">
      <c r="A47" s="37">
        <v>37</v>
      </c>
      <c r="B47" s="21" t="s">
        <v>114</v>
      </c>
      <c r="C47" s="22" t="s">
        <v>113</v>
      </c>
      <c r="D47" s="10">
        <v>1707.6</v>
      </c>
    </row>
    <row r="48" spans="1:4" s="3" customFormat="1" ht="34.5" customHeight="1">
      <c r="A48" s="36">
        <v>38</v>
      </c>
      <c r="B48" s="4" t="s">
        <v>21</v>
      </c>
      <c r="C48" s="17" t="s">
        <v>100</v>
      </c>
      <c r="D48" s="12">
        <f>D49+D50</f>
        <v>1158.9</v>
      </c>
    </row>
    <row r="49" spans="1:4" s="3" customFormat="1" ht="31.5">
      <c r="A49" s="37">
        <v>39</v>
      </c>
      <c r="B49" s="6" t="s">
        <v>58</v>
      </c>
      <c r="C49" s="16" t="s">
        <v>101</v>
      </c>
      <c r="D49" s="9">
        <v>767.1</v>
      </c>
    </row>
    <row r="50" spans="1:4" s="3" customFormat="1" ht="31.5">
      <c r="A50" s="36">
        <v>40</v>
      </c>
      <c r="B50" s="8" t="s">
        <v>22</v>
      </c>
      <c r="C50" s="16" t="s">
        <v>102</v>
      </c>
      <c r="D50" s="9">
        <v>391.8</v>
      </c>
    </row>
    <row r="51" spans="1:4" s="3" customFormat="1" ht="47.25">
      <c r="A51" s="37">
        <v>41</v>
      </c>
      <c r="B51" s="4" t="s">
        <v>59</v>
      </c>
      <c r="C51" s="17" t="s">
        <v>103</v>
      </c>
      <c r="D51" s="12">
        <f>D52+D53</f>
        <v>3573.4</v>
      </c>
    </row>
    <row r="52" spans="1:4" s="3" customFormat="1" ht="18.75" customHeight="1">
      <c r="A52" s="36">
        <v>42</v>
      </c>
      <c r="B52" s="6" t="s">
        <v>60</v>
      </c>
      <c r="C52" s="16" t="s">
        <v>104</v>
      </c>
      <c r="D52" s="9">
        <v>610.6</v>
      </c>
    </row>
    <row r="53" spans="1:4" s="3" customFormat="1" ht="31.5">
      <c r="A53" s="37">
        <v>43</v>
      </c>
      <c r="B53" s="8" t="s">
        <v>23</v>
      </c>
      <c r="C53" s="16" t="s">
        <v>105</v>
      </c>
      <c r="D53" s="9">
        <v>2962.8</v>
      </c>
    </row>
    <row r="54" spans="1:4" s="3" customFormat="1" ht="33" customHeight="1">
      <c r="A54" s="36">
        <v>44</v>
      </c>
      <c r="B54" s="4" t="s">
        <v>61</v>
      </c>
      <c r="C54" s="17" t="s">
        <v>106</v>
      </c>
      <c r="D54" s="30">
        <f>D59+D61+D62+D63+D57+D60+D55+D56+D58</f>
        <v>26247.1</v>
      </c>
    </row>
    <row r="55" spans="1:4" s="3" customFormat="1" ht="31.5">
      <c r="A55" s="37">
        <v>45</v>
      </c>
      <c r="B55" s="32" t="s">
        <v>121</v>
      </c>
      <c r="C55" s="19" t="s">
        <v>120</v>
      </c>
      <c r="D55" s="29">
        <v>15</v>
      </c>
    </row>
    <row r="56" spans="1:4" s="3" customFormat="1" ht="15.75">
      <c r="A56" s="36">
        <v>46</v>
      </c>
      <c r="B56" s="32" t="s">
        <v>122</v>
      </c>
      <c r="C56" s="19" t="s">
        <v>119</v>
      </c>
      <c r="D56" s="29">
        <v>70</v>
      </c>
    </row>
    <row r="57" spans="1:4" s="3" customFormat="1" ht="31.5">
      <c r="A57" s="37">
        <v>47</v>
      </c>
      <c r="B57" s="28" t="s">
        <v>118</v>
      </c>
      <c r="C57" s="19" t="s">
        <v>116</v>
      </c>
      <c r="D57" s="29">
        <v>40</v>
      </c>
    </row>
    <row r="58" spans="1:4" s="3" customFormat="1" ht="31.5">
      <c r="A58" s="36">
        <v>48</v>
      </c>
      <c r="B58" s="32" t="s">
        <v>135</v>
      </c>
      <c r="C58" s="19" t="s">
        <v>134</v>
      </c>
      <c r="D58" s="29">
        <v>604.8</v>
      </c>
    </row>
    <row r="59" spans="1:4" s="3" customFormat="1" ht="31.5">
      <c r="A59" s="37">
        <v>49</v>
      </c>
      <c r="B59" s="6" t="s">
        <v>24</v>
      </c>
      <c r="C59" s="16" t="s">
        <v>107</v>
      </c>
      <c r="D59" s="31">
        <v>1086.1</v>
      </c>
    </row>
    <row r="60" spans="1:4" s="3" customFormat="1" ht="31.5">
      <c r="A60" s="36">
        <v>50</v>
      </c>
      <c r="B60" s="33" t="s">
        <v>123</v>
      </c>
      <c r="C60" s="19" t="s">
        <v>117</v>
      </c>
      <c r="D60" s="31">
        <v>326.7</v>
      </c>
    </row>
    <row r="61" spans="1:4" s="3" customFormat="1" ht="31.5">
      <c r="A61" s="37">
        <v>51</v>
      </c>
      <c r="B61" s="8" t="s">
        <v>25</v>
      </c>
      <c r="C61" s="16" t="s">
        <v>108</v>
      </c>
      <c r="D61" s="31">
        <v>375.4</v>
      </c>
    </row>
    <row r="62" spans="1:4" s="3" customFormat="1" ht="63" customHeight="1">
      <c r="A62" s="36">
        <v>52</v>
      </c>
      <c r="B62" s="15" t="s">
        <v>68</v>
      </c>
      <c r="C62" s="16" t="s">
        <v>69</v>
      </c>
      <c r="D62" s="31">
        <v>23729</v>
      </c>
    </row>
    <row r="63" spans="1:4" s="3" customFormat="1" ht="93.75" customHeight="1">
      <c r="A63" s="37">
        <v>53</v>
      </c>
      <c r="B63" s="20" t="s">
        <v>112</v>
      </c>
      <c r="C63" s="19" t="s">
        <v>111</v>
      </c>
      <c r="D63" s="9">
        <v>0.1</v>
      </c>
    </row>
    <row r="64" spans="1:4" s="3" customFormat="1" ht="31.5" customHeight="1">
      <c r="A64" s="36">
        <v>54</v>
      </c>
      <c r="B64" s="4" t="s">
        <v>26</v>
      </c>
      <c r="C64" s="5">
        <v>1000000</v>
      </c>
      <c r="D64" s="12">
        <f>D65+D66+D67+D68+D69+D70+D71</f>
        <v>46479.200000000004</v>
      </c>
    </row>
    <row r="65" spans="1:4" s="3" customFormat="1" ht="15.75" customHeight="1">
      <c r="A65" s="37">
        <v>55</v>
      </c>
      <c r="B65" s="6" t="s">
        <v>27</v>
      </c>
      <c r="C65" s="7">
        <v>1010000</v>
      </c>
      <c r="D65" s="9">
        <v>23266.2</v>
      </c>
    </row>
    <row r="66" spans="1:4" s="3" customFormat="1" ht="16.5" customHeight="1">
      <c r="A66" s="36">
        <v>56</v>
      </c>
      <c r="B66" s="6" t="s">
        <v>28</v>
      </c>
      <c r="C66" s="7">
        <v>1020000</v>
      </c>
      <c r="D66" s="9">
        <v>6573.5</v>
      </c>
    </row>
    <row r="67" spans="1:4" s="3" customFormat="1" ht="36.75" customHeight="1">
      <c r="A67" s="37">
        <v>57</v>
      </c>
      <c r="B67" s="6" t="s">
        <v>29</v>
      </c>
      <c r="C67" s="7">
        <v>1030000</v>
      </c>
      <c r="D67" s="9">
        <v>8480.6</v>
      </c>
    </row>
    <row r="68" spans="1:4" s="3" customFormat="1" ht="19.5" customHeight="1">
      <c r="A68" s="36">
        <v>58</v>
      </c>
      <c r="B68" s="6" t="s">
        <v>30</v>
      </c>
      <c r="C68" s="7">
        <v>1040000</v>
      </c>
      <c r="D68" s="9">
        <v>7107.7</v>
      </c>
    </row>
    <row r="69" spans="1:4" s="3" customFormat="1" ht="31.5">
      <c r="A69" s="37">
        <v>59</v>
      </c>
      <c r="B69" s="6" t="s">
        <v>31</v>
      </c>
      <c r="C69" s="7">
        <v>1050000</v>
      </c>
      <c r="D69" s="9">
        <v>522.3</v>
      </c>
    </row>
    <row r="70" spans="1:4" s="3" customFormat="1" ht="15.75">
      <c r="A70" s="36">
        <v>60</v>
      </c>
      <c r="B70" s="6" t="s">
        <v>32</v>
      </c>
      <c r="C70" s="7">
        <v>1060000</v>
      </c>
      <c r="D70" s="9">
        <v>508.9</v>
      </c>
    </row>
    <row r="71" spans="1:4" s="3" customFormat="1" ht="31.5">
      <c r="A71" s="37">
        <v>61</v>
      </c>
      <c r="B71" s="34" t="s">
        <v>126</v>
      </c>
      <c r="C71" s="6">
        <v>1070000</v>
      </c>
      <c r="D71" s="9">
        <v>20</v>
      </c>
    </row>
    <row r="72" spans="1:4" s="3" customFormat="1" ht="48.75" customHeight="1">
      <c r="A72" s="36">
        <v>62</v>
      </c>
      <c r="B72" s="4" t="s">
        <v>33</v>
      </c>
      <c r="C72" s="5">
        <v>1100000</v>
      </c>
      <c r="D72" s="12">
        <f>D73+D74+D75</f>
        <v>7240.400000000001</v>
      </c>
    </row>
    <row r="73" spans="1:4" s="3" customFormat="1" ht="32.25" customHeight="1">
      <c r="A73" s="37">
        <v>63</v>
      </c>
      <c r="B73" s="6" t="s">
        <v>34</v>
      </c>
      <c r="C73" s="7">
        <v>1120000</v>
      </c>
      <c r="D73" s="9">
        <v>414.7</v>
      </c>
    </row>
    <row r="74" spans="1:4" s="3" customFormat="1" ht="15.75">
      <c r="A74" s="36">
        <v>64</v>
      </c>
      <c r="B74" s="6" t="s">
        <v>35</v>
      </c>
      <c r="C74" s="7">
        <v>1130000</v>
      </c>
      <c r="D74" s="9">
        <v>386.1</v>
      </c>
    </row>
    <row r="75" spans="1:4" s="3" customFormat="1" ht="48" customHeight="1">
      <c r="A75" s="37">
        <v>65</v>
      </c>
      <c r="B75" s="6" t="s">
        <v>36</v>
      </c>
      <c r="C75" s="7">
        <v>1140000</v>
      </c>
      <c r="D75" s="9">
        <v>6439.6</v>
      </c>
    </row>
    <row r="76" spans="1:4" s="3" customFormat="1" ht="30.75" customHeight="1">
      <c r="A76" s="36">
        <v>66</v>
      </c>
      <c r="B76" s="4" t="s">
        <v>37</v>
      </c>
      <c r="C76" s="5">
        <v>1200000</v>
      </c>
      <c r="D76" s="12">
        <f>D77+D78+D79+D80+D81+D82</f>
        <v>264862.8</v>
      </c>
    </row>
    <row r="77" spans="1:4" s="3" customFormat="1" ht="31.5" customHeight="1">
      <c r="A77" s="37">
        <v>67</v>
      </c>
      <c r="B77" s="6" t="s">
        <v>38</v>
      </c>
      <c r="C77" s="7">
        <v>1210000</v>
      </c>
      <c r="D77" s="9">
        <v>63353.6</v>
      </c>
    </row>
    <row r="78" spans="1:4" s="3" customFormat="1" ht="31.5">
      <c r="A78" s="36">
        <v>68</v>
      </c>
      <c r="B78" s="6" t="s">
        <v>39</v>
      </c>
      <c r="C78" s="7">
        <v>1220000</v>
      </c>
      <c r="D78" s="9">
        <v>169041.8</v>
      </c>
    </row>
    <row r="79" spans="1:4" s="3" customFormat="1" ht="33.75" customHeight="1">
      <c r="A79" s="37">
        <v>69</v>
      </c>
      <c r="B79" s="6" t="s">
        <v>40</v>
      </c>
      <c r="C79" s="7">
        <v>1230000</v>
      </c>
      <c r="D79" s="9">
        <v>17709</v>
      </c>
    </row>
    <row r="80" spans="1:4" s="3" customFormat="1" ht="33" customHeight="1">
      <c r="A80" s="36">
        <v>70</v>
      </c>
      <c r="B80" s="6" t="s">
        <v>41</v>
      </c>
      <c r="C80" s="7">
        <v>1240000</v>
      </c>
      <c r="D80" s="9">
        <v>7086.6</v>
      </c>
    </row>
    <row r="81" spans="1:4" s="3" customFormat="1" ht="33" customHeight="1">
      <c r="A81" s="37">
        <v>71</v>
      </c>
      <c r="B81" s="39" t="s">
        <v>127</v>
      </c>
      <c r="C81" s="7">
        <v>1250000</v>
      </c>
      <c r="D81" s="9">
        <v>207.1</v>
      </c>
    </row>
    <row r="82" spans="1:4" s="3" customFormat="1" ht="31.5" customHeight="1">
      <c r="A82" s="36">
        <v>72</v>
      </c>
      <c r="B82" s="6" t="s">
        <v>42</v>
      </c>
      <c r="C82" s="7">
        <v>1260000</v>
      </c>
      <c r="D82" s="9">
        <v>7464.7</v>
      </c>
    </row>
    <row r="83" spans="1:4" ht="45.75" customHeight="1">
      <c r="A83" s="37">
        <v>73</v>
      </c>
      <c r="B83" s="40" t="s">
        <v>131</v>
      </c>
      <c r="C83" s="41">
        <v>1300000</v>
      </c>
      <c r="D83" s="42">
        <f>D84+D85</f>
        <v>42951.7</v>
      </c>
    </row>
    <row r="84" spans="1:4" ht="31.5">
      <c r="A84" s="36">
        <v>74</v>
      </c>
      <c r="B84" s="44" t="s">
        <v>137</v>
      </c>
      <c r="C84" s="45">
        <v>1300000</v>
      </c>
      <c r="D84" s="47">
        <v>36340</v>
      </c>
    </row>
    <row r="85" spans="1:4" ht="15.75">
      <c r="A85" s="37">
        <v>75</v>
      </c>
      <c r="B85" s="46" t="s">
        <v>136</v>
      </c>
      <c r="C85" s="45">
        <v>1310000</v>
      </c>
      <c r="D85" s="45">
        <v>6611.7</v>
      </c>
    </row>
    <row r="86" ht="18.75">
      <c r="B86" s="2"/>
    </row>
    <row r="87" ht="18.75">
      <c r="B87" s="1"/>
    </row>
  </sheetData>
  <sheetProtection/>
  <mergeCells count="6">
    <mergeCell ref="A6:E6"/>
    <mergeCell ref="A7:E7"/>
    <mergeCell ref="A1:L1"/>
    <mergeCell ref="A2:L2"/>
    <mergeCell ref="A3:L3"/>
    <mergeCell ref="A4:L4"/>
  </mergeCells>
  <printOptions/>
  <pageMargins left="0.5905511811023623" right="0.1968503937007874" top="0.1968503937007874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Олеся А. Полозова</cp:lastModifiedBy>
  <cp:lastPrinted>2015-10-22T05:25:55Z</cp:lastPrinted>
  <dcterms:created xsi:type="dcterms:W3CDTF">2013-11-09T09:14:58Z</dcterms:created>
  <dcterms:modified xsi:type="dcterms:W3CDTF">2015-11-27T05:35:56Z</dcterms:modified>
  <cp:category/>
  <cp:version/>
  <cp:contentType/>
  <cp:contentStatus/>
</cp:coreProperties>
</file>