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815" activeTab="0"/>
  </bookViews>
  <sheets>
    <sheet name="без учета счетов бюджета" sheetId="1" r:id="rId1"/>
  </sheets>
  <definedNames/>
  <calcPr fullCalcOnLoad="1"/>
</workbook>
</file>

<file path=xl/sharedStrings.xml><?xml version="1.0" encoding="utf-8"?>
<sst xmlns="http://schemas.openxmlformats.org/spreadsheetml/2006/main" count="4539" uniqueCount="661">
  <si>
    <t xml:space="preserve">Ведомственная структура расходов  </t>
  </si>
  <si>
    <t>Единица измерения: тыс. руб.</t>
  </si>
  <si>
    <t>№ п/п</t>
  </si>
  <si>
    <t>Наименование показателя</t>
  </si>
  <si>
    <t>Вед.</t>
  </si>
  <si>
    <t>Целевая статья</t>
  </si>
  <si>
    <t>Вид расходов</t>
  </si>
  <si>
    <t/>
  </si>
  <si>
    <t>#Н/Д</t>
  </si>
  <si>
    <t xml:space="preserve">% исполнения к бюджету городского округа Верхотурский за 1 квартал 2016 года </t>
  </si>
  <si>
    <t>Остаток бюджетной росписи городского округа Верхотурский</t>
  </si>
  <si>
    <t>901</t>
  </si>
  <si>
    <t>0000000000</t>
  </si>
  <si>
    <t>000</t>
  </si>
  <si>
    <t xml:space="preserve">          Непрограммные направления деятельности</t>
  </si>
  <si>
    <t>7000000000</t>
  </si>
  <si>
    <t>120</t>
  </si>
  <si>
    <t>0100000000</t>
  </si>
  <si>
    <t>0110000000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</si>
  <si>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</si>
  <si>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</si>
  <si>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>0190000000</t>
  </si>
  <si>
    <t>7009020700</t>
  </si>
  <si>
    <t>870</t>
  </si>
  <si>
    <t>0120000000</t>
  </si>
  <si>
    <t>0130000000</t>
  </si>
  <si>
    <t>0140000000</t>
  </si>
  <si>
    <t>320</t>
  </si>
  <si>
    <t>0180000000</t>
  </si>
  <si>
    <t>0200000000</t>
  </si>
  <si>
    <t>0260000000</t>
  </si>
  <si>
    <t>0210000000</t>
  </si>
  <si>
    <t>0210122010</t>
  </si>
  <si>
    <t>0220000000</t>
  </si>
  <si>
    <t>110</t>
  </si>
  <si>
    <t>850</t>
  </si>
  <si>
    <t>0230000000</t>
  </si>
  <si>
    <t>0230322010</t>
  </si>
  <si>
    <t>0230422020</t>
  </si>
  <si>
    <t>0230522030</t>
  </si>
  <si>
    <t>0230622040</t>
  </si>
  <si>
    <t>630</t>
  </si>
  <si>
    <t>0170000000</t>
  </si>
  <si>
    <t>0240000000</t>
  </si>
  <si>
    <t>610</t>
  </si>
  <si>
    <t>0900000000</t>
  </si>
  <si>
    <t>0930000000</t>
  </si>
  <si>
    <t>0600000000</t>
  </si>
  <si>
    <t>0680000000</t>
  </si>
  <si>
    <t>0300000000</t>
  </si>
  <si>
    <t>0310000000</t>
  </si>
  <si>
    <t>0310124010</t>
  </si>
  <si>
    <t>810</t>
  </si>
  <si>
    <t>0310224020</t>
  </si>
  <si>
    <t>410</t>
  </si>
  <si>
    <t>0320000000</t>
  </si>
  <si>
    <t>0330000000</t>
  </si>
  <si>
    <t>0400000000</t>
  </si>
  <si>
    <t>0500000000</t>
  </si>
  <si>
    <t>0610000000</t>
  </si>
  <si>
    <t>0620000000</t>
  </si>
  <si>
    <t>0640000000</t>
  </si>
  <si>
    <t>830</t>
  </si>
  <si>
    <t>0630000000</t>
  </si>
  <si>
    <t>0660000000</t>
  </si>
  <si>
    <t>0700000000</t>
  </si>
  <si>
    <t>0710000000</t>
  </si>
  <si>
    <t>0710122010</t>
  </si>
  <si>
    <t>1400000000</t>
  </si>
  <si>
    <t>140F255550</t>
  </si>
  <si>
    <t>0650000000</t>
  </si>
  <si>
    <t>0670000000</t>
  </si>
  <si>
    <t>0710222020</t>
  </si>
  <si>
    <t>0720000000</t>
  </si>
  <si>
    <t>0720722010</t>
  </si>
  <si>
    <t>0720742100</t>
  </si>
  <si>
    <t>09Б0000000</t>
  </si>
  <si>
    <t>0800000000</t>
  </si>
  <si>
    <t>0810000000</t>
  </si>
  <si>
    <t>0810128010</t>
  </si>
  <si>
    <t>0910000000</t>
  </si>
  <si>
    <t>0920000000</t>
  </si>
  <si>
    <t>310</t>
  </si>
  <si>
    <t>0940000000</t>
  </si>
  <si>
    <t>0950000000</t>
  </si>
  <si>
    <t>0960000000</t>
  </si>
  <si>
    <t>0970000000</t>
  </si>
  <si>
    <t>0820000000</t>
  </si>
  <si>
    <t>0820328010</t>
  </si>
  <si>
    <t>0820428020</t>
  </si>
  <si>
    <t>0830000000</t>
  </si>
  <si>
    <t>0150000000</t>
  </si>
  <si>
    <t>906</t>
  </si>
  <si>
    <t>1200000000</t>
  </si>
  <si>
    <t>1210000000</t>
  </si>
  <si>
    <t>1210145110</t>
  </si>
  <si>
    <t>620</t>
  </si>
  <si>
    <t>1210245120</t>
  </si>
  <si>
    <t>1210325030</t>
  </si>
  <si>
    <t>1210525050</t>
  </si>
  <si>
    <t>1280000000</t>
  </si>
  <si>
    <t>1290000000</t>
  </si>
  <si>
    <t>1220000000</t>
  </si>
  <si>
    <t>1230000000</t>
  </si>
  <si>
    <t>1240000000</t>
  </si>
  <si>
    <t>1250000000</t>
  </si>
  <si>
    <t>1260000000</t>
  </si>
  <si>
    <t>908</t>
  </si>
  <si>
    <t>1000000000</t>
  </si>
  <si>
    <t>1020000000</t>
  </si>
  <si>
    <t>1060000000</t>
  </si>
  <si>
    <t>1010000000</t>
  </si>
  <si>
    <t>1010126010</t>
  </si>
  <si>
    <t>1010226020</t>
  </si>
  <si>
    <t>1010326030</t>
  </si>
  <si>
    <t>1010426040</t>
  </si>
  <si>
    <t>1030000000</t>
  </si>
  <si>
    <t>1040000000</t>
  </si>
  <si>
    <t>1050000000</t>
  </si>
  <si>
    <t>912</t>
  </si>
  <si>
    <t>7000121Б10</t>
  </si>
  <si>
    <t>913</t>
  </si>
  <si>
    <t>919</t>
  </si>
  <si>
    <t>1100000000</t>
  </si>
  <si>
    <t>1120000000</t>
  </si>
  <si>
    <t>1130000000</t>
  </si>
  <si>
    <t>730</t>
  </si>
  <si>
    <t>7000221Б30</t>
  </si>
  <si>
    <t>0191121Б10</t>
  </si>
  <si>
    <t>0191221Б20</t>
  </si>
  <si>
    <t>0181051200</t>
  </si>
  <si>
    <t xml:space="preserve">              Резервный фонд Администрации городского округа Верхотурский</t>
  </si>
  <si>
    <t>0110146100</t>
  </si>
  <si>
    <t>0120221010</t>
  </si>
  <si>
    <t>0130321010</t>
  </si>
  <si>
    <t>0150521010</t>
  </si>
  <si>
    <t>0150621020</t>
  </si>
  <si>
    <t>0170841200</t>
  </si>
  <si>
    <t>0170941100</t>
  </si>
  <si>
    <t>0261051180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</si>
  <si>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</si>
  <si>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</si>
  <si>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0220222010</t>
  </si>
  <si>
    <t>7000720080</t>
  </si>
  <si>
    <t>0240722010</t>
  </si>
  <si>
    <t>0930529010</t>
  </si>
  <si>
    <t>0930829040</t>
  </si>
  <si>
    <t>0672742П00</t>
  </si>
  <si>
    <t>0250000000</t>
  </si>
  <si>
    <t>0250922010</t>
  </si>
  <si>
    <t>0310324030</t>
  </si>
  <si>
    <t>0310424040</t>
  </si>
  <si>
    <t>0311124050</t>
  </si>
  <si>
    <t>0320524010</t>
  </si>
  <si>
    <t>0320624020</t>
  </si>
  <si>
    <t>0320824040</t>
  </si>
  <si>
    <t>0330924010</t>
  </si>
  <si>
    <t>7000820090</t>
  </si>
  <si>
    <t>0400223020</t>
  </si>
  <si>
    <t>0400323030</t>
  </si>
  <si>
    <t>0400523050</t>
  </si>
  <si>
    <t>0400623060</t>
  </si>
  <si>
    <t>0500123010</t>
  </si>
  <si>
    <t>1300000000</t>
  </si>
  <si>
    <t>1300123010</t>
  </si>
  <si>
    <t>1300223020</t>
  </si>
  <si>
    <t>1300323030</t>
  </si>
  <si>
    <t>1300423040</t>
  </si>
  <si>
    <t>1300523050</t>
  </si>
  <si>
    <t>0610127010</t>
  </si>
  <si>
    <t>061F367483</t>
  </si>
  <si>
    <t>061F367484</t>
  </si>
  <si>
    <t>061F36748S</t>
  </si>
  <si>
    <t>0620227010</t>
  </si>
  <si>
    <t>0620327020</t>
  </si>
  <si>
    <t>0620427030</t>
  </si>
  <si>
    <t>0620527040</t>
  </si>
  <si>
    <t>0623227060</t>
  </si>
  <si>
    <t>0641327010</t>
  </si>
  <si>
    <t>0630927030</t>
  </si>
  <si>
    <t>0631127050</t>
  </si>
  <si>
    <t>0641727050</t>
  </si>
  <si>
    <t>0651927020</t>
  </si>
  <si>
    <t>0651942300</t>
  </si>
  <si>
    <t>0652027030</t>
  </si>
  <si>
    <t>0652127040</t>
  </si>
  <si>
    <t>7000926100</t>
  </si>
  <si>
    <t>0641627040</t>
  </si>
  <si>
    <t>0672327010</t>
  </si>
  <si>
    <t>0672427020</t>
  </si>
  <si>
    <t>0672527030</t>
  </si>
  <si>
    <t>0672627040</t>
  </si>
  <si>
    <t>0682827010</t>
  </si>
  <si>
    <t>0710522050</t>
  </si>
  <si>
    <t>140F227020</t>
  </si>
  <si>
    <t>0662227010</t>
  </si>
  <si>
    <t>0690000000</t>
  </si>
  <si>
    <t>0692942700</t>
  </si>
  <si>
    <t>06Б0000000</t>
  </si>
  <si>
    <t>06Б3027010</t>
  </si>
  <si>
    <t>0710622060</t>
  </si>
  <si>
    <t>0990000000</t>
  </si>
  <si>
    <t>0992223010</t>
  </si>
  <si>
    <t>0910129010</t>
  </si>
  <si>
    <t>0920329010</t>
  </si>
  <si>
    <t>0930629020</t>
  </si>
  <si>
    <t>0951029010</t>
  </si>
  <si>
    <t>0961529010</t>
  </si>
  <si>
    <t>0971749100</t>
  </si>
  <si>
    <t>0971849200</t>
  </si>
  <si>
    <t>0971952500</t>
  </si>
  <si>
    <t>09720R4620</t>
  </si>
  <si>
    <t>09Б2329010</t>
  </si>
  <si>
    <t>1500000000</t>
  </si>
  <si>
    <t>1510000000</t>
  </si>
  <si>
    <t>15101L5760</t>
  </si>
  <si>
    <t>0951129020</t>
  </si>
  <si>
    <t>0961629020</t>
  </si>
  <si>
    <t>0830828040</t>
  </si>
  <si>
    <t>0140420010</t>
  </si>
  <si>
    <t>1284425010</t>
  </si>
  <si>
    <t>1220945310</t>
  </si>
  <si>
    <t>1221045320</t>
  </si>
  <si>
    <t>1221125030</t>
  </si>
  <si>
    <t>1221245400</t>
  </si>
  <si>
    <t>1221325050</t>
  </si>
  <si>
    <t>1221625080</t>
  </si>
  <si>
    <t>1221925110</t>
  </si>
  <si>
    <t>1222425160</t>
  </si>
  <si>
    <t>1232525010</t>
  </si>
  <si>
    <t>1233125070</t>
  </si>
  <si>
    <t>1294525010</t>
  </si>
  <si>
    <t>1243225010</t>
  </si>
  <si>
    <t>1243245600</t>
  </si>
  <si>
    <t>1243325020</t>
  </si>
  <si>
    <t>1243425030</t>
  </si>
  <si>
    <t>1243525040</t>
  </si>
  <si>
    <t>1243625050</t>
  </si>
  <si>
    <t>1243745500</t>
  </si>
  <si>
    <t>1253825010</t>
  </si>
  <si>
    <t>1253925020</t>
  </si>
  <si>
    <t>1264125010</t>
  </si>
  <si>
    <t>1264225020</t>
  </si>
  <si>
    <t>1020725010</t>
  </si>
  <si>
    <t>1020925030</t>
  </si>
  <si>
    <t>1021125050</t>
  </si>
  <si>
    <t>1062726010</t>
  </si>
  <si>
    <t>1062926030</t>
  </si>
  <si>
    <t>1010526050</t>
  </si>
  <si>
    <t>10106L5190</t>
  </si>
  <si>
    <t>1031226010</t>
  </si>
  <si>
    <t>1031326020</t>
  </si>
  <si>
    <t>1031426030</t>
  </si>
  <si>
    <t>1041626010</t>
  </si>
  <si>
    <t>1041726020</t>
  </si>
  <si>
    <t>1042026050</t>
  </si>
  <si>
    <t>10422L5190</t>
  </si>
  <si>
    <t>10434L5190</t>
  </si>
  <si>
    <t>1052426020</t>
  </si>
  <si>
    <t>1052526030</t>
  </si>
  <si>
    <t>1070000000</t>
  </si>
  <si>
    <t>1073126010</t>
  </si>
  <si>
    <t>7000321Б40</t>
  </si>
  <si>
    <t>7000521Б60</t>
  </si>
  <si>
    <t>7000421Б50</t>
  </si>
  <si>
    <t>1150000000</t>
  </si>
  <si>
    <t>1151621Б10</t>
  </si>
  <si>
    <t>1120920020</t>
  </si>
  <si>
    <t>1151720020</t>
  </si>
  <si>
    <t>1131320040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</si>
  <si>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</si>
  <si>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</si>
  <si>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>0261022010</t>
  </si>
  <si>
    <t>0400243Г00</t>
  </si>
  <si>
    <t>0400343Г00</t>
  </si>
  <si>
    <t>7009040700</t>
  </si>
  <si>
    <t>0633327060</t>
  </si>
  <si>
    <t>0270000000</t>
  </si>
  <si>
    <t>0271122010</t>
  </si>
  <si>
    <t>140F254240</t>
  </si>
  <si>
    <t>09409L4970</t>
  </si>
  <si>
    <t>0831028060</t>
  </si>
  <si>
    <t>083P548Г00</t>
  </si>
  <si>
    <t>083P5S8Г00</t>
  </si>
  <si>
    <t>7001240900</t>
  </si>
  <si>
    <t>1221725090</t>
  </si>
  <si>
    <t>122E125150</t>
  </si>
  <si>
    <t>1253948700</t>
  </si>
  <si>
    <t>1020746600</t>
  </si>
  <si>
    <t>1020946600</t>
  </si>
  <si>
    <t>101A126070</t>
  </si>
  <si>
    <t>101A146700</t>
  </si>
  <si>
    <t>1041745192</t>
  </si>
  <si>
    <t>1042126060</t>
  </si>
  <si>
    <t>1043426080</t>
  </si>
  <si>
    <t>1043445192</t>
  </si>
  <si>
    <t>1052543200</t>
  </si>
  <si>
    <t>0400543800</t>
  </si>
  <si>
    <t>0400643800</t>
  </si>
  <si>
    <t>0400823080</t>
  </si>
  <si>
    <t>1300243900</t>
  </si>
  <si>
    <t>0631227060</t>
  </si>
  <si>
    <t>0830728030</t>
  </si>
  <si>
    <t>1210725070</t>
  </si>
  <si>
    <t>1234625080</t>
  </si>
  <si>
    <t>12209L3030</t>
  </si>
  <si>
    <t>12212L3040</t>
  </si>
  <si>
    <t>7001446К00</t>
  </si>
  <si>
    <t>"Об исполнении бюджета городского округа Верхотурский за  2020 год"</t>
  </si>
  <si>
    <t>бюджета городского округа Верхотурский за 2020 год</t>
  </si>
  <si>
    <t>Исполнение бюджета городского округа Верхотурский за 2020 год</t>
  </si>
  <si>
    <t xml:space="preserve">% исполнения к бюджету городского округа Верхотурский за 2020 год </t>
  </si>
  <si>
    <t xml:space="preserve">  Администрация  городского округа  Верхотурский</t>
  </si>
  <si>
    <t>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</si>
  <si>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</si>
  <si>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</si>
  <si>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</si>
  <si>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</si>
  <si>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Непрограммные направления деятельности</t>
  </si>
  <si>
    <t xml:space="preserve">            Обеспечение деятельности муниципальных органов (центральный аппарат)</t>
  </si>
  <si>
    <t xml:space="preserve">              Расходы на выплаты персоналу государственных (муниципальных) органов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</si>
  <si>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</si>
  <si>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Глава городского округа Верхотурский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</si>
  <si>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</si>
  <si>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</si>
  <si>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Муниципальная программа городского округа Верхотурский "Развитие муниципальной службы до 2025 года"</t>
  </si>
  <si>
    <t xml:space="preserve">          Подпрограмма "Обеспечение реализации программы городского округа Верхотурский "Развитие муниципальной службы до 2025 года"</t>
  </si>
  <si>
    <t xml:space="preserve">              Уплата налогов, сборов и иных платежей</t>
  </si>
  <si>
    <t xml:space="preserve">            Обеспечение деятельности муниципальных органов (территориальные органы)</t>
  </si>
  <si>
    <t xml:space="preserve">            Расходы на исполнение судебных актов, постановлений, решений</t>
  </si>
  <si>
    <t xml:space="preserve">              Исполнение судебных актов</t>
  </si>
  <si>
    <t xml:space="preserve">      Судебная система</t>
  </si>
  <si>
    <t>05</t>
  </si>
  <si>
    <t xml:space="preserve">          Подпрограмма "Осуществление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года"</t>
  </si>
  <si>
    <t xml:space="preserve">    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</si>
  <si>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Резервные фонды</t>
  </si>
  <si>
    <t>11</t>
  </si>
  <si>
    <t xml:space="preserve">            Резервный фонд Администрации городского округа Верхотурский</t>
  </si>
  <si>
    <t xml:space="preserve">              Резервные средства</t>
  </si>
  <si>
    <t xml:space="preserve">      Другие общегосударственные вопросы</t>
  </si>
  <si>
    <t>13</t>
  </si>
  <si>
    <t xml:space="preserve">          Подпрограмма "Развитие архивного дела в городском округе Верхотурский до 2025 года"</t>
  </si>
  <si>
    <t xml:space="preserve">    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</si>
  <si>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Подпрограмма "Совершенствование кадровой политики городского округа Верхотурский до 2025 года"</t>
  </si>
  <si>
    <t xml:space="preserve">            Повышение квалификации муниципальных служащих городского округа Верхотурский</t>
  </si>
  <si>
    <t xml:space="preserve">          Подпрограмма "Реализация пенсионного обеспечения муниципальных служащих до 2025 года"</t>
  </si>
  <si>
    <t xml:space="preserve">            Пенсионное обеспечение муниципальных служащих городского округа Верхотурский</t>
  </si>
  <si>
    <t xml:space="preserve">              Социальные выплаты гражданам, кроме публичных нормативных социальных выплат</t>
  </si>
  <si>
    <t xml:space="preserve">          Подпрограмма "Обеспечение нормативно-правовыми актами органов местного самоуправления городского округа Верхотурский до 2025 года"</t>
  </si>
  <si>
    <t xml:space="preserve">            Оплата услуг за опубликование нормативных правовых актов, иной информации в средствах массовой информации</t>
  </si>
  <si>
    <t xml:space="preserve">          Подпрограмма "Информатизация городского округа Верхотурский до 2025 года"</t>
  </si>
  <si>
    <t xml:space="preserve">            Реализация мероприятий по информатизации городского округа Верхотурский</t>
  </si>
  <si>
    <t xml:space="preserve">            Оплата услуг по техническому обслуживанию компьютерной техники и программатуры городского округа Верхотурский</t>
  </si>
  <si>
    <t xml:space="preserve">          Подпрограмма "Осуществление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года"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</si>
  <si>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</si>
  <si>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</si>
  <si>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НАЦИОНАЛЬНАЯ ОБОРОНА</t>
  </si>
  <si>
    <t xml:space="preserve">      Мобилизационная и вневойсковая подготовка</t>
  </si>
  <si>
    <t>03</t>
  </si>
  <si>
    <t xml:space="preserve">        Муниципальная программа городского округа Верхотурский "Обеспечение безопасности жизнедеятельности населения на территории городского округа Верхотурский до 2025 года"</t>
  </si>
  <si>
    <t xml:space="preserve">          Подпрограмма "Патриотическое воспитание граждан городского округа Верхотурский"</t>
  </si>
  <si>
    <t xml:space="preserve">            Осуществление первичного воинского учета, где отсутствуют военные комиссариаты</t>
  </si>
  <si>
    <t xml:space="preserve">           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</si>
  <si>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</si>
  <si>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</si>
  <si>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</si>
  <si>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  Подпрограмма "Предупреждение и ликвидация чрезвычайных ситуаций и стихийных бедствий природного и техногенного характера"</t>
  </si>
  <si>
    <t xml:space="preserve">            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</si>
  <si>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 xml:space="preserve">          Подпрограмма "Обеспечение деятельности по предупреждению и ликвидации последствий чрезвычайных ситуаций и стихийных бедствий природного и техногенного характера"</t>
  </si>
  <si>
    <t xml:space="preserve">            Создание на базе Муниципального казенного учреждения "Единая дежурно-диспетчерская служба" системы обеспечения вызова экстренных оперативных служб через единый номер "112", обеспечение деятельности МКУ "ЕДДС"</t>
  </si>
  <si>
    <t xml:space="preserve">              Расходы на выплаты персоналу казенных учреждений</t>
  </si>
  <si>
    <t xml:space="preserve">            Оплата кредиторской задолженности</t>
  </si>
  <si>
    <t xml:space="preserve">      Обеспечение пожарной безопасности</t>
  </si>
  <si>
    <t>10</t>
  </si>
  <si>
    <t xml:space="preserve">          Подпрограмма "Обеспечение первичных мер пожарной безопасности"</t>
  </si>
  <si>
    <t xml:space="preserve">            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</si>
  <si>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 xml:space="preserve">            Обустройство минерализованных полос</t>
  </si>
  <si>
    <t xml:space="preserve">            Осуществление мероприятий по обеспечению первичных мер пожарной безопасности</t>
  </si>
  <si>
    <t xml:space="preserve">            Предоставление субсидий из бюджета городского округ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</si>
  <si>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</si>
  <si>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</si>
  <si>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</si>
  <si>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  Подпрограмма "Профилактика терроризма, а также минимизация и (или) ликвидация последствий его проявления в городском округе Верхотурский"</t>
  </si>
  <si>
    <t xml:space="preserve">            Мероприятия по профилактике терроризма и антитеррористической защищенности объектов городского округа Верхотурский</t>
  </si>
  <si>
    <t xml:space="preserve">        Муниципальная программа городского округа Верхотурский "Социальная политика в городском округе Верхотурский до 2025 года"</t>
  </si>
  <si>
    <t xml:space="preserve">          Подпрограмма "Профилактика правонарушений, наркомании и пьянства в городском округе Верхотурский до 2025 года"</t>
  </si>
  <si>
    <t xml:space="preserve">            Осуществление профилактической работы, информирование граждан о способах и средствах правомерной защиты от преступлений, пропаганда правовых знаний</t>
  </si>
  <si>
    <t xml:space="preserve">            Предоставление субсидии для финансирования деятельности Народной дружины правоохранительной направленности городского округа Верхотурский</t>
  </si>
  <si>
    <t xml:space="preserve">    НАЦИОНАЛЬНАЯ ЭКОНОМИКА</t>
  </si>
  <si>
    <t xml:space="preserve">      Сельское хозяйство и рыболовство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</si>
  <si>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</si>
  <si>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 xml:space="preserve">          Подпрограмма "Благоустройство городского округа Верхотурский до 2025 года"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</si>
  <si>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</si>
  <si>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 Водное хозяйство</t>
  </si>
  <si>
    <t>06</t>
  </si>
  <si>
    <t xml:space="preserve">          Подпрограмма "Обеспечение безопасности людей на водных объектах"</t>
  </si>
  <si>
    <t xml:space="preserve">            Проведение мероприятий по обслуживанию и эксплуатации ГТС, находящихся в муниципальной собственности</t>
  </si>
  <si>
    <t xml:space="preserve">      Транспорт</t>
  </si>
  <si>
    <t>08</t>
  </si>
  <si>
    <t xml:space="preserve">    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</si>
  <si>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 xml:space="preserve">          Подпрограмма "Транспортное обслуживание населения городского округа Верхотурский до 2025 года"</t>
  </si>
  <si>
    <t xml:space="preserve">  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детских проездных билетов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</si>
  <si>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</si>
  <si>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Предоставление субсидий юридическим лицам,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</si>
  <si>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 xml:space="preserve">            Выполнение работ, связанных с осуществлением регулярных пассажирских перевозок по регулируемым тарифам по муниципальным маршрутам Единой маршрутной сети в границах городского округа Верхотурский</t>
  </si>
  <si>
    <t xml:space="preserve">            Осуществление мероприятий, обеспечивающих перевозки пассажиров городского округа Верхотурский</t>
  </si>
  <si>
    <t xml:space="preserve">              Бюджетные инвестиции</t>
  </si>
  <si>
    <t xml:space="preserve">            Предоставление субсидий из бюджета городского округа Верхотурский на возмещение убытков юридическим лицам (за исключением государственных и муниципальных учреждений), индивидуальным предпринимателям, обеспечивающим перевозку пассажиров на пригородных муниципальных маршрутах</t>
  </si>
  <si>
    <t xml:space="preserve">      Дорожное хозяйство (дорожные фонды)</t>
  </si>
  <si>
    <t xml:space="preserve">          Подпрограмма "Развитие и обеспечение сохранности улично-дорожной сети городского округа Верхотурский до 2025 года"</t>
  </si>
  <si>
    <t xml:space="preserve">            Содержание автомобильных дорог, площадей и тротуаров в городском округе Верхотурский</t>
  </si>
  <si>
    <t xml:space="preserve">            Ремонт автомобильных дорог городского округа Верхотурский</t>
  </si>
  <si>
    <t xml:space="preserve">            Приобретение машин, оборудования, транспортных средств для содержания и сохранности сети автомобильных дорог</t>
  </si>
  <si>
    <t xml:space="preserve">          Подпрограмма "Повышение безопасности дорожного движения городского округа Верхотурский до 2025 года"</t>
  </si>
  <si>
    <t xml:space="preserve">            Проведение работ по повышению безопасности дорожного движения</t>
  </si>
  <si>
    <t xml:space="preserve">      Другие вопросы в области национальной экономики</t>
  </si>
  <si>
    <t>12</t>
  </si>
  <si>
    <t xml:space="preserve">        Муниципальная программа городского округа Верхотурский "Градостроительное развитие территории городского округа Верхотурский до 2025 года"</t>
  </si>
  <si>
    <t xml:space="preserve">            Внесение изменений в документы градостроительного зонирования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</si>
  <si>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</si>
  <si>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Внесение изменений в документы территориального планирования</t>
  </si>
  <si>
    <t xml:space="preserve">            Описание местоположения границ населённых пунктов городского округа Верхотурский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</si>
  <si>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</si>
  <si>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 xml:space="preserve">            Описание местоположения границ территориальных зон городского округа Верхотурский</t>
  </si>
  <si>
    <t xml:space="preserve">            Выполнение комплексных кадастровых работ</t>
  </si>
  <si>
    <t xml:space="preserve">        Муниципальная программа городского округа Верхотурский "Содействие развитию малого и среднего предпринимательства до 2025 года"</t>
  </si>
  <si>
    <t xml:space="preserve">            Создание и обеспечение деятельности фонда поддержки малого предпринимательства городского округа Верхотурский</t>
  </si>
  <si>
    <t xml:space="preserve">        Муниципальная программа городского округа Верхотурский "Управление муниципальной собственностью городского округа Верхотурский до 2025 года"</t>
  </si>
  <si>
    <t xml:space="preserve">            Инвентаризация и учет муниципального имущества</t>
  </si>
  <si>
    <t xml:space="preserve">            Проведение кадастровых работ</t>
  </si>
  <si>
    <t xml:space="preserve">            Проведение кадастровых работ по образованию земельных участков из земель сельскохозяйственного назначения. оформленных в муниципальную собственность</t>
  </si>
  <si>
    <t xml:space="preserve">            Страхование движимого имущества, находящегося в муниципальной казне</t>
  </si>
  <si>
    <t xml:space="preserve">            Ремонт муниципального имущества</t>
  </si>
  <si>
    <t xml:space="preserve">            Содержание муниципального имущества</t>
  </si>
  <si>
    <t xml:space="preserve">    ЖИЛИЩНО-КОММУНАЛЬНОЕ ХОЗЯЙСТВО</t>
  </si>
  <si>
    <t xml:space="preserve">      Жилищное хозяйство</t>
  </si>
  <si>
    <t xml:space="preserve">          Подпрограмма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года"</t>
  </si>
  <si>
    <t xml:space="preserve">            Приобретение жилья для предоставления гражданам по договорам социального найма</t>
  </si>
  <si>
    <t xml:space="preserve">  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</si>
  <si>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Переселение граждан из аварийного жилищного фонда</t>
  </si>
  <si>
    <t xml:space="preserve">          Подпрограмма "Ремонт жилого фонда городского округа Верхотурский до 2025 года"</t>
  </si>
  <si>
    <t xml:space="preserve">            Ремонт мест общего пользования муниципального жилого фонда</t>
  </si>
  <si>
    <t xml:space="preserve">            Ремонт жилых помещении, переданных по договорам социального найма</t>
  </si>
  <si>
    <t xml:space="preserve">            Взносы на капитальный ремонт общего имущества в многоквартирном доме</t>
  </si>
  <si>
    <t xml:space="preserve">            Обследование и оценка состояния многоквартирных жилых домов</t>
  </si>
  <si>
    <t xml:space="preserve">            Разработка проектов</t>
  </si>
  <si>
    <t xml:space="preserve">          Подпрограмма "Энергосбережение и повышение энергетической эффективности в городском округе Верхотурский до 2025 года"</t>
  </si>
  <si>
    <t xml:space="preserve">            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</si>
  <si>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 xml:space="preserve">            Резервный фонд Правительства Свердловской области</t>
  </si>
  <si>
    <t xml:space="preserve">      Коммунальное хозяйство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</si>
  <si>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</si>
  <si>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 xml:space="preserve">            Разработка и корректировка схем тепло и водоснабжения городского округа Верхотурский</t>
  </si>
  <si>
    <t xml:space="preserve">            Мероприятия по организации водоснабжения городского округа Верхотурский</t>
  </si>
  <si>
    <t xml:space="preserve">            Разработка документов</t>
  </si>
  <si>
    <t xml:space="preserve">            Субсидии из бюджета городского округа Верхотурский на оказание финансовой помощи муниципальным унитарным предприятиям</t>
  </si>
  <si>
    <t xml:space="preserve">            Составление топливно-энергетического баланса городского округ Верхотурский</t>
  </si>
  <si>
    <t xml:space="preserve">          Подпрограмма "Развитие газификации в городском округе Верхотурский до 2025 года"</t>
  </si>
  <si>
    <t xml:space="preserve">            Строительство газораспределительных сетей в городском округе Верхотурский</t>
  </si>
  <si>
    <t xml:space="preserve">            Реализация проектов капитального строительства муниципального значения по развитию газификации</t>
  </si>
  <si>
    <t xml:space="preserve">            Разработка проектов строительства газораспределительных сетей в городском округе Верхотурский</t>
  </si>
  <si>
    <t xml:space="preserve">            Прочие выплаты по обязательствам городского округа Верхотурский</t>
  </si>
  <si>
    <t xml:space="preserve">      Благоустройство</t>
  </si>
  <si>
    <t xml:space="preserve">          Подпрограмма "Построение и развитие аппаратно-программного комплекса "Безопасный город"</t>
  </si>
  <si>
    <t xml:space="preserve">            Развитие АПК "Безопасный город"</t>
  </si>
  <si>
    <t xml:space="preserve">            Модернизация уличного освещения городского округа Верхотурский</t>
  </si>
  <si>
    <t xml:space="preserve">            Уличное освещение городского округа Верхотурский</t>
  </si>
  <si>
    <t xml:space="preserve">            Озеленение городского округа Верхотурский</t>
  </si>
  <si>
    <t xml:space="preserve">            Организация ритуальных услуг и содержание мест захоронения</t>
  </si>
  <si>
    <t xml:space="preserve">            Проведение мероприятий по благоустройству городского округа Верхотурский</t>
  </si>
  <si>
    <t xml:space="preserve">          Подпрограмма "Осуществление мероприятий по содержанию детских площадок городского округа Верхотурский до 2025 года"</t>
  </si>
  <si>
    <t xml:space="preserve">            Содержание детских площадок городского округа Верхотурский</t>
  </si>
  <si>
    <t xml:space="preserve">        Муниципальная программа городского округа Верхотурский "Экология и природные ресурсы городского округа Верхотурский до 2025 года"</t>
  </si>
  <si>
    <t xml:space="preserve">          Подпрограмма "Обращение с твердыми и жидкими бытовыми отходами до 2025 года"</t>
  </si>
  <si>
    <t xml:space="preserve">            Перемещение твердых бытовых отходов на городской и сельских свалках городского округа Верхотурский</t>
  </si>
  <si>
    <t xml:space="preserve">            Создание контейнерных площадок</t>
  </si>
  <si>
    <t xml:space="preserve">        Муниципальная программа "Формирование современной городской среды на территории городского округа Верхотурский на 2018 -2024 годы"</t>
  </si>
  <si>
    <t xml:space="preserve">            Благоустройство общественных территорий</t>
  </si>
  <si>
    <t xml:space="preserve">            Восстановление воинских захоронений</t>
  </si>
  <si>
    <t>1400427040</t>
  </si>
  <si>
    <t xml:space="preserve">            Создание комфортной городской среды в малых городах и исторических поселениях - победителям Всероссийского конкурса лучших проектов создания комфортной городской среды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</si>
  <si>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</si>
  <si>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Другие вопросы в области жилищно-коммунального хозяйства</t>
  </si>
  <si>
    <t xml:space="preserve">          Подпрограмма "Развитие банного хозяйства в городском округе Верхотурский до 2025 года"</t>
  </si>
  <si>
    <t xml:space="preserve">            Субсидии из бюджета городского округа Верхотурский на возмещение части расходов юридическим лицам, предоставляющим банные услуги населению городского округа Верхотурский</t>
  </si>
  <si>
    <t xml:space="preserve">          Подпрограмма "Осуществление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услуги"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</si>
  <si>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</si>
  <si>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Подпрограмма "Обеспечение реализации программы городского округа Верхотурский "Развитие жилищно-коммунального хозяйства и благоустройство городского округа Верхотурский до 2025 года"</t>
  </si>
  <si>
    <t xml:space="preserve">            Обеспечение деятельности учреждений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</si>
  <si>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</si>
  <si>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</si>
  <si>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 xml:space="preserve">            Ремонт биотермической ямы</t>
  </si>
  <si>
    <t xml:space="preserve">      Охрана объектов растительного и животного мира и среды их обитания</t>
  </si>
  <si>
    <t xml:space="preserve">          Подпрограмма "Содержание нецентрализованных источников водоснабжения до 2025 года"</t>
  </si>
  <si>
    <t xml:space="preserve">            Содержание и ремонт нецентрализованных источников водоснабжения</t>
  </si>
  <si>
    <t xml:space="preserve">            Обустройство источников нецентрализованного водоснабжения</t>
  </si>
  <si>
    <t xml:space="preserve">      Другие вопросы в области охраны окружающей среды</t>
  </si>
  <si>
    <t xml:space="preserve">            Ликвидация несанкционированных свалок в границах городского округа Верхотурский</t>
  </si>
  <si>
    <t xml:space="preserve">    ОБРАЗОВАНИЕ</t>
  </si>
  <si>
    <t>07</t>
  </si>
  <si>
    <t xml:space="preserve">      Общее образование</t>
  </si>
  <si>
    <t xml:space="preserve">          Подпрограмма "Строительство и реконструкция объектов социальной инфраструктуры городского округа Верхотурский"</t>
  </si>
  <si>
    <t xml:space="preserve">      Дополнительное образование детей</t>
  </si>
  <si>
    <t xml:space="preserve">        Муниципальная программа городского округа Верхотурский "Развитие физической культуры и спорта в городском округе Верхотурский до 2025 года"</t>
  </si>
  <si>
    <t xml:space="preserve">          Подпрограмма "Обеспечение деятельности подростковых клубов до 2025 года"</t>
  </si>
  <si>
    <t xml:space="preserve">            Организация деятельности подростковых клубов по месту жительства</t>
  </si>
  <si>
    <t xml:space="preserve">              Субсидии бюджетным учреждениям</t>
  </si>
  <si>
    <t xml:space="preserve">      Молодежная политика</t>
  </si>
  <si>
    <t xml:space="preserve">    ЗДРАВООХРАНЕНИЕ</t>
  </si>
  <si>
    <t xml:space="preserve">      Другие вопросы в области здравоохранения</t>
  </si>
  <si>
    <t xml:space="preserve">          Подпрограмма "О дополнительных мерах по ограничению распространения туберкулёза до 2025 года"</t>
  </si>
  <si>
    <t xml:space="preserve">            Оказание помощи гражданам, нуждающимся в медицинской помощи и проведение профилактических мероприятий</t>
  </si>
  <si>
    <t xml:space="preserve">          Подпрограмма "Вакцинопрофилактика до 2025 года"</t>
  </si>
  <si>
    <t xml:space="preserve">            Приобретение вакцины для детей из многодетных и малообеспеченных семей городского округа Верхотурский</t>
  </si>
  <si>
    <t xml:space="preserve">    СОЦИАЛЬНАЯ ПОЛИТИКА</t>
  </si>
  <si>
    <t xml:space="preserve">      Социальное обеспечение населения</t>
  </si>
  <si>
    <t xml:space="preserve">              Публичные нормативные социальные выплаты гражданам</t>
  </si>
  <si>
    <t xml:space="preserve">          Подпрограмма "Обеспечение жильем молодых семей на территории городского округа Верхотурский до 2025 года"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</si>
  <si>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</si>
  <si>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"Старшее поколение городского округа Верхотурский до 2025 года"</t>
  </si>
  <si>
    <t xml:space="preserve">            Оказание дополнительных мер социальной поддержки на ремонт жилья труженикам тыла, вдовам погибших участников ВОВ 1941-1945 годов на ремонт жилья</t>
  </si>
  <si>
    <t xml:space="preserve">          Подпрограмма "Поддержка малообеспеченных слоёв населения и общественных организаций до 2025 года"</t>
  </si>
  <si>
    <t xml:space="preserve">            Оказание материальной помощи гражданам, попавшим в трудную жизненную ситуацию и нуждающимся в лечении</t>
  </si>
  <si>
    <t xml:space="preserve">          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</si>
  <si>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</si>
  <si>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</si>
  <si>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</si>
  <si>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</si>
  <si>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Подпрограмма "Дополнительные меры социальной поддержки населения городского округа Верхотурский"</t>
  </si>
  <si>
    <t xml:space="preserve">            Выплаты почетным гражданам городского округа Верхотурский</t>
  </si>
  <si>
    <t xml:space="preserve">        Муниципальная программа "Комплексное развитие сельских территорий городского округа Верхотурский до 2025 года"</t>
  </si>
  <si>
    <t xml:space="preserve">          Подпрограмма "Развитие жилищного строительства на сельских территориях городского округа Верхотурский"</t>
  </si>
  <si>
    <t xml:space="preserve">            Улучшение жилищных условий граждан, проживающих на сельских территориях</t>
  </si>
  <si>
    <t xml:space="preserve">      Другие вопросы в области социальной политики</t>
  </si>
  <si>
    <t xml:space="preserve">            Проведение мероприятий</t>
  </si>
  <si>
    <t xml:space="preserve">            Субсидии из бюджета городского округа Верхотурский некоммерческим организациям, не являющимися муниципальными учреждениями, и зарегистрированным на территории городского округа Верхотурский</t>
  </si>
  <si>
    <t xml:space="preserve">    ФИЗИЧЕСКАЯ КУЛЬТУРА И СПОРТ</t>
  </si>
  <si>
    <t xml:space="preserve">      Массовый спорт</t>
  </si>
  <si>
    <t xml:space="preserve">          Подпрограмма "Массовая физкультурно-спортивная работа и подготовка спортивного резерва до 2025 года"</t>
  </si>
  <si>
    <t xml:space="preserve">            Организация предоставления услуг (выполнения работ) в сфере физической культуры и спорта</t>
  </si>
  <si>
    <t xml:space="preserve">            Проведение физкультурно-оздоровительных мероприятий и информационно-разъяснительной работы</t>
  </si>
  <si>
    <t xml:space="preserve">          Подпрограмма "Развитие инфраструктуры объектов спорта муниципальной собственности городского округа Верхотурский"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</si>
  <si>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</si>
  <si>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  Разработка рабочей документации проектирования спортивной инфраструктуры</t>
  </si>
  <si>
    <t xml:space="preserve">            Материально техническое оснащение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</si>
  <si>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</si>
  <si>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СРЕДСТВА МАССОВОЙ ИНФОРМАЦИИ</t>
  </si>
  <si>
    <t xml:space="preserve">      Периодическая печать и издательства</t>
  </si>
  <si>
    <t xml:space="preserve">  Муниципальное казенное учреждение "Управление образования городского округа Верхотурский"</t>
  </si>
  <si>
    <t xml:space="preserve">      Дошкольное образование</t>
  </si>
  <si>
    <t xml:space="preserve">        Муниципальная программа городского округа Верхотурский "Развитие образования городского округа Верхотурский до 2025 года"</t>
  </si>
  <si>
    <t xml:space="preserve">          Подпрограмма "Развитие системы дошкольного образования в городском округе Верхотурский до 2025 года"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</si>
  <si>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оплату труда работников ДОУ</t>
  </si>
  <si>
    <t xml:space="preserve">              Субсидии автономным учреждениям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</si>
  <si>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</si>
  <si>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</t>
  </si>
  <si>
    <t xml:space="preserve">            Обеспечение мероприятий по укреплению и развитию материально-технической базы муниципальных дошкольных образовательных организаций</t>
  </si>
  <si>
    <t xml:space="preserve">            Обеспечение мероприятий по энергосбережению в муниципальных дошкольных образовательных организациях</t>
  </si>
  <si>
    <t xml:space="preserve">          Подпрограмма "Развитие системы дополнительного образования в городском округе Верхотурский до 2025 года"</t>
  </si>
  <si>
    <t xml:space="preserve">            Обеспечение персонифицированного финансирования дополнительного образования детей</t>
  </si>
  <si>
    <t xml:space="preserve">          Подпрограмма "Профилактика экстремизма и терроризма в городском округе Верхотурский до 2025 года"</t>
  </si>
  <si>
    <t xml:space="preserve">            Укрепление материально-технической базы с целью защищенности объектов образования от терроризма и экстремизма</t>
  </si>
  <si>
    <t xml:space="preserve">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</si>
  <si>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 xml:space="preserve">          Подпрограмма "Развитие системы общего образования в городском округе Верхотурский до 2025 года"</t>
  </si>
  <si>
    <t xml:space="preserve">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</si>
  <si>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</si>
  <si>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</si>
  <si>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</si>
  <si>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</si>
  <si>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</si>
  <si>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Обеспечение мероприятий по организации подвоза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</t>
  </si>
  <si>
    <t xml:space="preserve">            Обеспечение мероприятий по укреплению и развитию материально-технической базы муниципальных общеобразовательных организаций</t>
  </si>
  <si>
    <t xml:space="preserve">            Развитие сети муниципальных общеобразовательных организаций (строительство, реконструкция зданий)</t>
  </si>
  <si>
    <t xml:space="preserve">            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</si>
  <si>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</si>
  <si>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</si>
  <si>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</si>
  <si>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</si>
  <si>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t xml:space="preserve">            Внедрение механизмов инициативного бюджетирования на территории Свердловской области</t>
  </si>
  <si>
    <t>1234725090</t>
  </si>
  <si>
    <t>1234743100</t>
  </si>
  <si>
    <t xml:space="preserve">          Подпрограмма "Развитие научно-технического творчества талантливой молодежи через научно-исследовательскую деятельность обучающихся и воспитанников"</t>
  </si>
  <si>
    <t xml:space="preserve">           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</t>
  </si>
  <si>
    <t xml:space="preserve">          Подпрограмма "Развитие системы оздоровления и отдыха детей и подростков в городском округе Верхотурском округе до 2025 года"</t>
  </si>
  <si>
    <t xml:space="preserve">            Организация отдыха и оздоровления детей и подростков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</si>
  <si>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</si>
  <si>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            Содержание имущества, находящегося в муниципальной собственности, загородного лагеря</t>
  </si>
  <si>
    <t xml:space="preserve">            Организация оздоровления допризывной молодежи</t>
  </si>
  <si>
    <t xml:space="preserve">            Обеспечение мероприятий по укреплению и развитию материально-технической базы муниципальных загородных оздоровительных лагерей</t>
  </si>
  <si>
    <t xml:space="preserve">            Временное трудоустройство несовершеннолетних граждан в возрасте от 14 до 18 лет в свободное от учебы время</t>
  </si>
  <si>
    <t xml:space="preserve">           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</si>
  <si>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"Патриотическое воспитание подрастающего поколения в городском округе Верхотурский до 2025 года"</t>
  </si>
  <si>
    <t xml:space="preserve">            Организация и проведение муниципальных мероприятий, участие в областных, общероссийских мероприятиях</t>
  </si>
  <si>
    <t xml:space="preserve">            Обеспечение мероприятий по укреплению и развитию материально-технической базы для организаций, занимающихся патриотическим воспитанием</t>
  </si>
  <si>
    <t xml:space="preserve">            Организация военно-патриотического воспитания и допризывной подготовки молодых граждан</t>
  </si>
  <si>
    <t xml:space="preserve">      Другие вопросы в области образования</t>
  </si>
  <si>
    <t xml:space="preserve">          Подпрограмма "Обеспечение реализации муниципальной программы городского округа Верхотурский "Развитие системы образования в городском округе Верхотурский до 2025 года"</t>
  </si>
  <si>
    <t xml:space="preserve">            Обеспечение деятельности учреждения, обеспечивающего управление в сфере образования</t>
  </si>
  <si>
    <t xml:space="preserve">            Организация, проведение и участие в муниципальных и областных мероприятиях в сфере образования</t>
  </si>
  <si>
    <t xml:space="preserve">      Охрана семьи и детства</t>
  </si>
  <si>
    <t xml:space="preserve">  Управление культуры, туризма и молодежной политики Администрации городского округа Верхотурский</t>
  </si>
  <si>
    <t xml:space="preserve">        Муниципальная программа городского округа Верхотурский "Развитие культуры в городском округе Верхотурский на 2020-2025 годы"</t>
  </si>
  <si>
    <t xml:space="preserve">          Подпрограмма "Организация дополнительного образования"</t>
  </si>
  <si>
    <t xml:space="preserve">            Организация деятельности учреждений дополнительного образования детей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</si>
  <si>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</si>
  <si>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</si>
  <si>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</si>
  <si>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</si>
  <si>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Подпрограмма "Молодежь Верхотурья"</t>
  </si>
  <si>
    <t xml:space="preserve">            Обеспечение деятельности отдела по работе с молодежью</t>
  </si>
  <si>
    <t xml:space="preserve">            Организация и проведение летней молодежной биржи труда</t>
  </si>
  <si>
    <t xml:space="preserve">    КУЛЬТУРА, КИНЕМАТОГРАФИЯ</t>
  </si>
  <si>
    <t xml:space="preserve">      Культура</t>
  </si>
  <si>
    <t xml:space="preserve">          Подпрограмма "Развитие культуры и искусства"</t>
  </si>
  <si>
    <t xml:space="preserve">            Организация деятельности учреждений культуры культурно-досуговой сферы</t>
  </si>
  <si>
    <t xml:space="preserve">            Капитальный ремонт учреждений культуры</t>
  </si>
  <si>
    <t xml:space="preserve">            Поддержка творческих коллективов</t>
  </si>
  <si>
    <t xml:space="preserve">            Обеспечение мероприятий по модернизации и укреплению материально-технической базы муниципальных учреждений культуры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</si>
  <si>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</si>
  <si>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</si>
  <si>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</si>
  <si>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тифлокомментарием</t>
  </si>
  <si>
    <t xml:space="preserve">          Подпрограмма "Обеспечение реализации муниципальной программы "Развитие культуры в городском округе Верхотурский"</t>
  </si>
  <si>
    <t xml:space="preserve">            Обеспечение деятельности учреждения обеспечивающего управление в сфере культуры</t>
  </si>
  <si>
    <t xml:space="preserve">            Обеспечение мероприятий по модернизации и укреплению материально-технической базы</t>
  </si>
  <si>
    <t xml:space="preserve">            Создание условий и организация массового отдыха населения</t>
  </si>
  <si>
    <t xml:space="preserve">          Подпрограмма "Библиотечное обслуживание населения"</t>
  </si>
  <si>
    <t xml:space="preserve">            Организация библиотечного обслуживания населения</t>
  </si>
  <si>
    <t xml:space="preserve">            Комплектование книжных фондов муниципальных библиотек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</si>
  <si>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</si>
  <si>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 xml:space="preserve">           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</si>
  <si>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</si>
  <si>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Подпрограмма "Организация и координация туристической деятельности в городском округе Верхотурский"</t>
  </si>
  <si>
    <t xml:space="preserve">            Организация и проведение мероприятий</t>
  </si>
  <si>
    <t xml:space="preserve">            Сохранение, возрождение и развитие народных художественных промыслов</t>
  </si>
  <si>
    <t xml:space="preserve">            Поддержка народных художественных промыслов в Свердловской области</t>
  </si>
  <si>
    <t xml:space="preserve">          Подпрограмма "О дополнительных мерах по ограничению распространения ВИЧ-инфекции"</t>
  </si>
  <si>
    <t xml:space="preserve">            Организация и проведение мероприятий по профилактике распространения ВИЧ-инфекции</t>
  </si>
  <si>
    <t xml:space="preserve">  Дума городского округа Верхотурский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</si>
  <si>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</si>
  <si>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Председатель Думы городского округа Верхотурский</t>
  </si>
  <si>
    <t xml:space="preserve">            Депутаты Думы городского округа Верхотурский</t>
  </si>
  <si>
    <t xml:space="preserve">  Счетная палата (контрольный орган) городского округа Верхотурский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</si>
  <si>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</si>
  <si>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Счетной палаты (контрольный орган) городского округа Верхотурский</t>
  </si>
  <si>
    <t xml:space="preserve">  Финансовое управление Администрации городского округа Верхотурский</t>
  </si>
  <si>
    <t xml:space="preserve">        Муниципальная программа городского округа Верхотурский "Управление муниципальными финансами городского округа Верхотурский до 2025 года"</t>
  </si>
  <si>
    <t xml:space="preserve">          Подпрограмма "Обеспечение реализации муниципальной программы городского округа Верхотурский "Управление муниципальными финансами городского округа Верхотурский до 2025 года"</t>
  </si>
  <si>
    <t xml:space="preserve">          Подпрограмма "Совершенствование информационной системы управления финансами"</t>
  </si>
  <si>
    <t xml:space="preserve">            Развитие автоматизированных элементов бюджетного процесса на базе программных комплексов (Бюджет Смарт, Свод СМАРТ)</t>
  </si>
  <si>
    <t xml:space="preserve">            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</si>
  <si>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</si>
  <si>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</si>
  <si>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Подпрограмма "Управление муниципальным долгом"</t>
  </si>
  <si>
    <t xml:space="preserve">            Исполнение обязательств по обслуживанию муниципального долга городского округа Верхотурский в соответствии с программой муниципальных заимствований городского округа Верхотурский заключенными контрактами (соглашениями)</t>
  </si>
  <si>
    <t xml:space="preserve">              Обслуживание муниципального долга</t>
  </si>
  <si>
    <t xml:space="preserve">Всего расходов:   </t>
  </si>
  <si>
    <t>Подраздел</t>
  </si>
  <si>
    <t>Раздел</t>
  </si>
  <si>
    <t>Приложение 6</t>
  </si>
  <si>
    <t>к решению Думы городского округа Верхотурский</t>
  </si>
  <si>
    <t>от «26» мая  2021 года  №32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</si>
</sst>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#,##0.0"/>
  </numFmts>
  <fonts count="27">
    <font>
      <sz val="11"/>
      <color indexed="8"/>
      <name val="Calibri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7" borderId="0">
      <alignment/>
      <protection/>
    </xf>
    <xf numFmtId="0" fontId="0" fillId="10" borderId="0">
      <alignment/>
      <protection/>
    </xf>
    <xf numFmtId="0" fontId="0" fillId="6" borderId="0">
      <alignment/>
      <protection/>
    </xf>
    <xf numFmtId="0" fontId="0" fillId="3" borderId="0">
      <alignment/>
      <protection/>
    </xf>
    <xf numFmtId="0" fontId="6" fillId="8" borderId="0">
      <alignment/>
      <protection/>
    </xf>
    <xf numFmtId="0" fontId="6" fillId="9" borderId="0">
      <alignment/>
      <protection/>
    </xf>
    <xf numFmtId="0" fontId="6" fillId="11" borderId="0">
      <alignment/>
      <protection/>
    </xf>
    <xf numFmtId="0" fontId="6" fillId="10" borderId="0">
      <alignment/>
      <protection/>
    </xf>
    <xf numFmtId="0" fontId="6" fillId="8" borderId="0">
      <alignment/>
      <protection/>
    </xf>
    <xf numFmtId="0" fontId="6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25" fillId="12" borderId="1">
      <alignment horizontal="right" vertical="top" shrinkToFit="1"/>
      <protection/>
    </xf>
    <xf numFmtId="180" fontId="25" fillId="12" borderId="2">
      <alignment horizontal="right" vertical="top" shrinkToFit="1"/>
      <protection/>
    </xf>
    <xf numFmtId="180" fontId="7" fillId="7" borderId="3">
      <alignment horizontal="right" vertical="top"/>
      <protection/>
    </xf>
    <xf numFmtId="180" fontId="7" fillId="6" borderId="3">
      <alignment horizontal="right" vertical="top"/>
      <protection/>
    </xf>
    <xf numFmtId="180" fontId="1" fillId="0" borderId="3">
      <alignment horizontal="right" vertical="top"/>
      <protection/>
    </xf>
    <xf numFmtId="180" fontId="7" fillId="7" borderId="3">
      <alignment horizontal="right" vertical="top"/>
      <protection/>
    </xf>
    <xf numFmtId="180" fontId="7" fillId="6" borderId="3">
      <alignment horizontal="right" vertical="top"/>
      <protection/>
    </xf>
    <xf numFmtId="180" fontId="1" fillId="0" borderId="3">
      <alignment horizontal="right"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10" borderId="0">
      <alignment/>
      <protection/>
    </xf>
    <xf numFmtId="0" fontId="1" fillId="0" borderId="0">
      <alignment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1" fontId="1" fillId="0" borderId="3">
      <alignment horizontal="left" vertical="top" wrapText="1" indent="2"/>
      <protection/>
    </xf>
    <xf numFmtId="0" fontId="8" fillId="0" borderId="0">
      <alignment horizont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right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1" fontId="1" fillId="0" borderId="3">
      <alignment horizontal="center" vertical="top"/>
      <protection/>
    </xf>
    <xf numFmtId="0" fontId="1" fillId="10" borderId="4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9" fontId="1" fillId="0" borderId="3">
      <alignment horizontal="left" vertical="top" wrapText="1" indent="2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9" fontId="1" fillId="0" borderId="3">
      <alignment horizontal="center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" fontId="1" fillId="0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10" fontId="1" fillId="0" borderId="3">
      <alignment horizontal="right" vertical="top"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5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7" fillId="0" borderId="3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4" fontId="7" fillId="7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10" fontId="7" fillId="7" borderId="3">
      <alignment horizontal="right" vertical="top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1" fillId="10" borderId="6">
      <alignment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left" wrapText="1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4" fontId="1" fillId="0" borderId="3">
      <alignment horizontal="right" vertical="top"/>
      <protection/>
    </xf>
    <xf numFmtId="0" fontId="7" fillId="0" borderId="3">
      <alignment vertical="top" wrapText="1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7" borderId="3">
      <alignment horizontal="right" vertical="top"/>
      <protection/>
    </xf>
    <xf numFmtId="4" fontId="7" fillId="6" borderId="3">
      <alignment horizontal="right" vertical="top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10" fontId="7" fillId="6" borderId="3">
      <alignment horizontal="right" vertical="top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5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6">
      <alignment horizontal="center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10" borderId="6">
      <alignment horizontal="left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3">
      <alignment horizontal="center" vertical="center" wrapText="1"/>
      <protection/>
    </xf>
    <xf numFmtId="0" fontId="1" fillId="0" borderId="0">
      <alignment horizontal="left" wrapText="1"/>
      <protection/>
    </xf>
    <xf numFmtId="10" fontId="1" fillId="0" borderId="3">
      <alignment horizontal="right" vertical="top"/>
      <protection/>
    </xf>
    <xf numFmtId="10" fontId="7" fillId="7" borderId="3">
      <alignment horizontal="right" vertical="top"/>
      <protection/>
    </xf>
    <xf numFmtId="0" fontId="8" fillId="0" borderId="0">
      <alignment horizontal="center" wrapText="1"/>
      <protection/>
    </xf>
    <xf numFmtId="0" fontId="8" fillId="0" borderId="0">
      <alignment horizontal="center"/>
      <protection/>
    </xf>
    <xf numFmtId="0" fontId="1" fillId="0" borderId="0">
      <alignment horizontal="right"/>
      <protection/>
    </xf>
    <xf numFmtId="0" fontId="1" fillId="0" borderId="0">
      <alignment vertical="top"/>
      <protection/>
    </xf>
    <xf numFmtId="0" fontId="7" fillId="0" borderId="3">
      <alignment vertical="top" wrapText="1"/>
      <protection/>
    </xf>
    <xf numFmtId="0" fontId="1" fillId="10" borderId="0">
      <alignment horizontal="center"/>
      <protection/>
    </xf>
    <xf numFmtId="0" fontId="1" fillId="10" borderId="0">
      <alignment horizontal="left"/>
      <protection/>
    </xf>
    <xf numFmtId="4" fontId="7" fillId="6" borderId="3">
      <alignment horizontal="right" vertical="top"/>
      <protection/>
    </xf>
    <xf numFmtId="10" fontId="7" fillId="6" borderId="3">
      <alignment horizontal="right" vertical="top"/>
      <protection/>
    </xf>
    <xf numFmtId="10" fontId="25" fillId="13" borderId="2">
      <alignment horizontal="right" vertical="top" shrinkToFit="1"/>
      <protection/>
    </xf>
    <xf numFmtId="0" fontId="6" fillId="14" borderId="0">
      <alignment/>
      <protection/>
    </xf>
    <xf numFmtId="0" fontId="6" fillId="9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4" borderId="0">
      <alignment/>
      <protection/>
    </xf>
    <xf numFmtId="0" fontId="6" fillId="3" borderId="0">
      <alignment/>
      <protection/>
    </xf>
    <xf numFmtId="0" fontId="9" fillId="3" borderId="7">
      <alignment/>
      <protection/>
    </xf>
    <xf numFmtId="0" fontId="10" fillId="10" borderId="8">
      <alignment/>
      <protection/>
    </xf>
    <xf numFmtId="0" fontId="11" fillId="10" borderId="7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12" fillId="0" borderId="9">
      <alignment/>
      <protection/>
    </xf>
    <xf numFmtId="0" fontId="13" fillId="0" borderId="10">
      <alignment/>
      <protection/>
    </xf>
    <xf numFmtId="0" fontId="14" fillId="0" borderId="11">
      <alignment/>
      <protection/>
    </xf>
    <xf numFmtId="0" fontId="14" fillId="0" borderId="0">
      <alignment/>
      <protection/>
    </xf>
    <xf numFmtId="0" fontId="15" fillId="0" borderId="12">
      <alignment/>
      <protection/>
    </xf>
    <xf numFmtId="0" fontId="16" fillId="17" borderId="13">
      <alignment/>
      <protection/>
    </xf>
    <xf numFmtId="0" fontId="17" fillId="0" borderId="0">
      <alignment/>
      <protection/>
    </xf>
    <xf numFmtId="0" fontId="18" fillId="11" borderId="0">
      <alignment/>
      <protection/>
    </xf>
    <xf numFmtId="0" fontId="0" fillId="0" borderId="0">
      <alignment/>
      <protection/>
    </xf>
    <xf numFmtId="0" fontId="19" fillId="18" borderId="0">
      <alignment/>
      <protection/>
    </xf>
    <xf numFmtId="0" fontId="20" fillId="0" borderId="0">
      <alignment/>
      <protection/>
    </xf>
    <xf numFmtId="0" fontId="0" fillId="7" borderId="14">
      <alignment/>
      <protection/>
    </xf>
    <xf numFmtId="9" fontId="0" fillId="0" borderId="0">
      <alignment/>
      <protection/>
    </xf>
    <xf numFmtId="0" fontId="21" fillId="0" borderId="15">
      <alignment/>
      <protection/>
    </xf>
    <xf numFmtId="0" fontId="22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3" fillId="4" borderId="0">
      <alignment/>
      <protection/>
    </xf>
  </cellStyleXfs>
  <cellXfs count="4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52" applyFont="1">
      <alignment/>
      <protection/>
    </xf>
    <xf numFmtId="0" fontId="1" fillId="0" borderId="3" xfId="77" applyFont="1">
      <alignment horizontal="center" vertical="center" wrapText="1"/>
      <protection/>
    </xf>
    <xf numFmtId="0" fontId="1" fillId="0" borderId="0" xfId="128" applyFont="1">
      <alignment horizontal="left" wrapText="1"/>
      <protection/>
    </xf>
    <xf numFmtId="0" fontId="1" fillId="0" borderId="3" xfId="77" applyFont="1" applyProtection="1">
      <alignment horizontal="center" vertical="center" wrapText="1"/>
      <protection locked="0"/>
    </xf>
    <xf numFmtId="0" fontId="1" fillId="0" borderId="16" xfId="77" applyFont="1" applyBorder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180" fontId="7" fillId="6" borderId="16" xfId="41" applyBorder="1">
      <alignment horizontal="right" vertical="top"/>
      <protection/>
    </xf>
    <xf numFmtId="180" fontId="7" fillId="7" borderId="16" xfId="40" applyBorder="1">
      <alignment horizontal="right" vertical="top"/>
      <protection/>
    </xf>
    <xf numFmtId="1" fontId="1" fillId="19" borderId="3" xfId="67" applyNumberFormat="1" applyFont="1" applyFill="1" applyBorder="1" applyAlignment="1" applyProtection="1">
      <alignment horizontal="center" vertical="top" shrinkToFit="1"/>
      <protection/>
    </xf>
    <xf numFmtId="180" fontId="1" fillId="19" borderId="3" xfId="42" applyNumberFormat="1" applyFont="1" applyFill="1" applyBorder="1" applyAlignment="1" applyProtection="1">
      <alignment horizontal="right" vertical="top" shrinkToFit="1"/>
      <protection/>
    </xf>
    <xf numFmtId="0" fontId="26" fillId="19" borderId="2" xfId="182" applyNumberFormat="1" applyFont="1" applyFill="1" applyBorder="1" applyAlignment="1" applyProtection="1">
      <alignment vertical="top" wrapText="1"/>
      <protection/>
    </xf>
    <xf numFmtId="1" fontId="26" fillId="19" borderId="2" xfId="67" applyNumberFormat="1" applyFont="1" applyFill="1" applyBorder="1" applyAlignment="1" applyProtection="1">
      <alignment horizontal="center" vertical="top" shrinkToFit="1"/>
      <protection/>
    </xf>
    <xf numFmtId="180" fontId="26" fillId="19" borderId="2" xfId="42" applyNumberFormat="1" applyFont="1" applyFill="1" applyBorder="1" applyAlignment="1" applyProtection="1">
      <alignment horizontal="right" vertical="top" shrinkToFit="1"/>
      <protection/>
    </xf>
    <xf numFmtId="10" fontId="26" fillId="19" borderId="2" xfId="186" applyNumberFormat="1" applyFont="1" applyFill="1" applyProtection="1">
      <alignment horizontal="right" vertical="top" shrinkToFit="1"/>
      <protection/>
    </xf>
    <xf numFmtId="180" fontId="26" fillId="19" borderId="2" xfId="41" applyNumberFormat="1" applyFont="1" applyFill="1" applyBorder="1" applyAlignment="1" applyProtection="1">
      <alignment horizontal="right" vertical="top" shrinkToFit="1"/>
      <protection/>
    </xf>
    <xf numFmtId="0" fontId="26" fillId="19" borderId="2" xfId="89" applyNumberFormat="1" applyFont="1" applyFill="1" applyBorder="1" applyAlignment="1" applyProtection="1">
      <alignment vertical="top" wrapText="1"/>
      <protection/>
    </xf>
    <xf numFmtId="1" fontId="26" fillId="19" borderId="2" xfId="99" applyNumberFormat="1" applyFont="1" applyFill="1" applyBorder="1" applyAlignment="1" applyProtection="1">
      <alignment horizontal="center" vertical="top" shrinkToFit="1"/>
      <protection/>
    </xf>
    <xf numFmtId="180" fontId="26" fillId="19" borderId="2" xfId="36" applyNumberFormat="1" applyFont="1" applyFill="1" applyProtection="1">
      <alignment horizontal="right" vertical="top" shrinkToFit="1"/>
      <protection/>
    </xf>
    <xf numFmtId="0" fontId="26" fillId="19" borderId="18" xfId="89" applyNumberFormat="1" applyFont="1" applyFill="1" applyBorder="1" applyAlignment="1" applyProtection="1">
      <alignment vertical="top" wrapText="1"/>
      <protection/>
    </xf>
    <xf numFmtId="1" fontId="26" fillId="19" borderId="18" xfId="99" applyNumberFormat="1" applyFont="1" applyFill="1" applyBorder="1" applyAlignment="1" applyProtection="1">
      <alignment horizontal="center" vertical="top" shrinkToFit="1"/>
      <protection/>
    </xf>
    <xf numFmtId="180" fontId="26" fillId="19" borderId="18" xfId="36" applyNumberFormat="1" applyFont="1" applyFill="1" applyBorder="1" applyProtection="1">
      <alignment horizontal="right" vertical="top" shrinkToFit="1"/>
      <protection/>
    </xf>
    <xf numFmtId="0" fontId="26" fillId="19" borderId="3" xfId="63" applyNumberFormat="1" applyFont="1" applyFill="1" applyBorder="1" applyAlignment="1" applyProtection="1">
      <alignment horizontal="right"/>
      <protection/>
    </xf>
    <xf numFmtId="180" fontId="26" fillId="19" borderId="3" xfId="35" applyNumberFormat="1" applyFont="1" applyFill="1" applyBorder="1" applyProtection="1">
      <alignment horizontal="right" vertical="top" shrinkToFit="1"/>
      <protection/>
    </xf>
    <xf numFmtId="0" fontId="26" fillId="19" borderId="3" xfId="63" applyNumberFormat="1" applyFont="1" applyFill="1" applyBorder="1" applyAlignment="1" applyProtection="1">
      <alignment horizontal="right"/>
      <protection/>
    </xf>
    <xf numFmtId="0" fontId="26" fillId="19" borderId="3" xfId="63" applyFont="1" applyFill="1" applyBorder="1" applyAlignment="1">
      <alignment horizontal="right"/>
      <protection/>
    </xf>
    <xf numFmtId="0" fontId="1" fillId="0" borderId="3" xfId="77" applyFont="1">
      <alignment horizontal="center" vertical="center" wrapText="1"/>
      <protection/>
    </xf>
    <xf numFmtId="0" fontId="1" fillId="0" borderId="3" xfId="77" applyFont="1" applyProtection="1">
      <alignment horizontal="center" vertical="center" wrapText="1"/>
      <protection locked="0"/>
    </xf>
    <xf numFmtId="0" fontId="0" fillId="5" borderId="19" xfId="0" applyFont="1" applyFill="1" applyBorder="1" applyAlignment="1">
      <alignment horizontal="center" vertical="top" wrapText="1"/>
    </xf>
    <xf numFmtId="0" fontId="0" fillId="5" borderId="20" xfId="0" applyFont="1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1" fillId="0" borderId="0" xfId="67" applyFont="1">
      <alignment horizontal="right"/>
      <protection/>
    </xf>
    <xf numFmtId="0" fontId="1" fillId="0" borderId="0" xfId="67" applyFo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77" applyFont="1" applyBorder="1">
      <alignment horizontal="center" vertical="center" wrapText="1"/>
      <protection/>
    </xf>
    <xf numFmtId="0" fontId="1" fillId="0" borderId="20" xfId="77" applyFont="1" applyBorder="1">
      <alignment horizontal="center" vertical="center" wrapText="1"/>
      <protection/>
    </xf>
    <xf numFmtId="0" fontId="2" fillId="5" borderId="19" xfId="206" applyFont="1" applyFill="1" applyBorder="1" applyAlignment="1">
      <alignment horizontal="center" vertical="center" wrapText="1"/>
      <protection/>
    </xf>
    <xf numFmtId="0" fontId="2" fillId="5" borderId="21" xfId="206" applyFont="1" applyFill="1" applyBorder="1" applyAlignment="1">
      <alignment horizontal="center" vertical="center" wrapText="1"/>
      <protection/>
    </xf>
    <xf numFmtId="0" fontId="3" fillId="5" borderId="19" xfId="206" applyFont="1" applyFill="1" applyBorder="1" applyAlignment="1">
      <alignment horizontal="center" vertical="center" wrapText="1"/>
      <protection/>
    </xf>
    <xf numFmtId="0" fontId="3" fillId="5" borderId="20" xfId="206" applyFont="1" applyFill="1" applyBorder="1" applyAlignment="1">
      <alignment horizontal="center" vertical="center" wrapText="1"/>
      <protection/>
    </xf>
    <xf numFmtId="0" fontId="4" fillId="5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5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0" fillId="5" borderId="19" xfId="0" applyFont="1" applyFill="1" applyBorder="1" applyAlignment="1">
      <alignment horizontal="center" vertical="top" wrapText="1"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6" xfId="36"/>
    <cellStyle name="st31" xfId="37"/>
    <cellStyle name="st32" xfId="38"/>
    <cellStyle name="st33" xfId="39"/>
    <cellStyle name="st49" xfId="40"/>
    <cellStyle name="st50" xfId="41"/>
    <cellStyle name="st51" xfId="42"/>
    <cellStyle name="style0" xfId="43"/>
    <cellStyle name="td" xfId="44"/>
    <cellStyle name="tr" xfId="45"/>
    <cellStyle name="xl21" xfId="46"/>
    <cellStyle name="xl22" xfId="47"/>
    <cellStyle name="xl22 2" xfId="48"/>
    <cellStyle name="xl22 3" xfId="49"/>
    <cellStyle name="xl22 4" xfId="50"/>
    <cellStyle name="xl22 5" xfId="51"/>
    <cellStyle name="xl23" xfId="52"/>
    <cellStyle name="xl23 2" xfId="53"/>
    <cellStyle name="xl23 3" xfId="54"/>
    <cellStyle name="xl23 4" xfId="55"/>
    <cellStyle name="xl23 5" xfId="56"/>
    <cellStyle name="xl24" xfId="57"/>
    <cellStyle name="xl24 2" xfId="58"/>
    <cellStyle name="xl24 3" xfId="59"/>
    <cellStyle name="xl24 4" xfId="60"/>
    <cellStyle name="xl24 5" xfId="61"/>
    <cellStyle name="xl25" xfId="62"/>
    <cellStyle name="xl25 2" xfId="63"/>
    <cellStyle name="xl25 3" xfId="64"/>
    <cellStyle name="xl25 4" xfId="65"/>
    <cellStyle name="xl25 5" xfId="66"/>
    <cellStyle name="xl26" xfId="67"/>
    <cellStyle name="xl26 2" xfId="68"/>
    <cellStyle name="xl26 3" xfId="69"/>
    <cellStyle name="xl26 4" xfId="70"/>
    <cellStyle name="xl26 5" xfId="71"/>
    <cellStyle name="xl27" xfId="72"/>
    <cellStyle name="xl27 2" xfId="73"/>
    <cellStyle name="xl27 3" xfId="74"/>
    <cellStyle name="xl27 4" xfId="75"/>
    <cellStyle name="xl27 5" xfId="76"/>
    <cellStyle name="xl28" xfId="77"/>
    <cellStyle name="xl29" xfId="78"/>
    <cellStyle name="xl29 2" xfId="79"/>
    <cellStyle name="xl29 3" xfId="80"/>
    <cellStyle name="xl29 4" xfId="81"/>
    <cellStyle name="xl29 5" xfId="82"/>
    <cellStyle name="xl30" xfId="83"/>
    <cellStyle name="xl30 2" xfId="84"/>
    <cellStyle name="xl30 3" xfId="85"/>
    <cellStyle name="xl30 4" xfId="86"/>
    <cellStyle name="xl30 5" xfId="87"/>
    <cellStyle name="xl31" xfId="88"/>
    <cellStyle name="xl31 2" xfId="89"/>
    <cellStyle name="xl31 3" xfId="90"/>
    <cellStyle name="xl31 4" xfId="91"/>
    <cellStyle name="xl31 5" xfId="92"/>
    <cellStyle name="xl32" xfId="93"/>
    <cellStyle name="xl32 2" xfId="94"/>
    <cellStyle name="xl32 3" xfId="95"/>
    <cellStyle name="xl32 4" xfId="96"/>
    <cellStyle name="xl32 5" xfId="97"/>
    <cellStyle name="xl33" xfId="98"/>
    <cellStyle name="xl33 2" xfId="99"/>
    <cellStyle name="xl33 3" xfId="100"/>
    <cellStyle name="xl33 4" xfId="101"/>
    <cellStyle name="xl33 5" xfId="102"/>
    <cellStyle name="xl34" xfId="103"/>
    <cellStyle name="xl34 2" xfId="104"/>
    <cellStyle name="xl34 3" xfId="105"/>
    <cellStyle name="xl34 4" xfId="106"/>
    <cellStyle name="xl34 5" xfId="107"/>
    <cellStyle name="xl35" xfId="108"/>
    <cellStyle name="xl35 2" xfId="109"/>
    <cellStyle name="xl35 3" xfId="110"/>
    <cellStyle name="xl35 4" xfId="111"/>
    <cellStyle name="xl35 5" xfId="112"/>
    <cellStyle name="xl36" xfId="113"/>
    <cellStyle name="xl36 2" xfId="114"/>
    <cellStyle name="xl36 3" xfId="115"/>
    <cellStyle name="xl36 4" xfId="116"/>
    <cellStyle name="xl36 5" xfId="117"/>
    <cellStyle name="xl37" xfId="118"/>
    <cellStyle name="xl37 2" xfId="119"/>
    <cellStyle name="xl37 3" xfId="120"/>
    <cellStyle name="xl37 4" xfId="121"/>
    <cellStyle name="xl37 5" xfId="122"/>
    <cellStyle name="xl38" xfId="123"/>
    <cellStyle name="xl38 2" xfId="124"/>
    <cellStyle name="xl38 3" xfId="125"/>
    <cellStyle name="xl38 4" xfId="126"/>
    <cellStyle name="xl38 5" xfId="127"/>
    <cellStyle name="xl39" xfId="128"/>
    <cellStyle name="xl39 2" xfId="129"/>
    <cellStyle name="xl39 3" xfId="130"/>
    <cellStyle name="xl39 4" xfId="131"/>
    <cellStyle name="xl39 5" xfId="132"/>
    <cellStyle name="xl40" xfId="133"/>
    <cellStyle name="xl40 2" xfId="134"/>
    <cellStyle name="xl40 3" xfId="135"/>
    <cellStyle name="xl40 4" xfId="136"/>
    <cellStyle name="xl40 5" xfId="137"/>
    <cellStyle name="xl41" xfId="138"/>
    <cellStyle name="xl41 2" xfId="139"/>
    <cellStyle name="xl41 3" xfId="140"/>
    <cellStyle name="xl41 4" xfId="141"/>
    <cellStyle name="xl41 5" xfId="142"/>
    <cellStyle name="xl42" xfId="143"/>
    <cellStyle name="xl42 2" xfId="144"/>
    <cellStyle name="xl42 3" xfId="145"/>
    <cellStyle name="xl42 4" xfId="146"/>
    <cellStyle name="xl42 5" xfId="147"/>
    <cellStyle name="xl43" xfId="148"/>
    <cellStyle name="xl43 2" xfId="149"/>
    <cellStyle name="xl43 3" xfId="150"/>
    <cellStyle name="xl43 4" xfId="151"/>
    <cellStyle name="xl43 5" xfId="152"/>
    <cellStyle name="xl44" xfId="153"/>
    <cellStyle name="xl44 2" xfId="154"/>
    <cellStyle name="xl44 3" xfId="155"/>
    <cellStyle name="xl44 4" xfId="156"/>
    <cellStyle name="xl44 5" xfId="157"/>
    <cellStyle name="xl45" xfId="158"/>
    <cellStyle name="xl45 2" xfId="159"/>
    <cellStyle name="xl45 3" xfId="160"/>
    <cellStyle name="xl45 4" xfId="161"/>
    <cellStyle name="xl45 5" xfId="162"/>
    <cellStyle name="xl46" xfId="163"/>
    <cellStyle name="xl46 2" xfId="164"/>
    <cellStyle name="xl46 3" xfId="165"/>
    <cellStyle name="xl46 4" xfId="166"/>
    <cellStyle name="xl46 5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Currency" xfId="196"/>
    <cellStyle name="Currency [0]" xfId="197"/>
    <cellStyle name="Заголовок 1" xfId="198"/>
    <cellStyle name="Заголовок 2" xfId="199"/>
    <cellStyle name="Заголовок 3" xfId="200"/>
    <cellStyle name="Заголовок 4" xfId="201"/>
    <cellStyle name="Итог" xfId="202"/>
    <cellStyle name="Контрольная ячейка" xfId="203"/>
    <cellStyle name="Название" xfId="204"/>
    <cellStyle name="Нейтральный" xfId="205"/>
    <cellStyle name="Обычный 4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Хороший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2"/>
  <sheetViews>
    <sheetView showGridLines="0" tabSelected="1" zoomScale="90" zoomScaleNormal="90" zoomScalePageLayoutView="0" workbookViewId="0" topLeftCell="A1">
      <selection activeCell="A3" sqref="A3:AE3"/>
    </sheetView>
  </sheetViews>
  <sheetFormatPr defaultColWidth="9.140625" defaultRowHeight="15" outlineLevelRow="6"/>
  <cols>
    <col min="1" max="1" width="5.140625" style="1" customWidth="1"/>
    <col min="2" max="2" width="49.8515625" style="1" customWidth="1"/>
    <col min="3" max="4" width="7.7109375" style="1" customWidth="1"/>
    <col min="5" max="5" width="9.57421875" style="1" customWidth="1"/>
    <col min="6" max="6" width="12.57421875" style="1" bestFit="1" customWidth="1"/>
    <col min="7" max="7" width="8.140625" style="1" customWidth="1"/>
    <col min="8" max="8" width="12.421875" style="1" customWidth="1"/>
    <col min="9" max="15" width="9.140625" style="1" hidden="1" customWidth="1"/>
    <col min="16" max="16" width="11.7109375" style="1" customWidth="1"/>
    <col min="17" max="24" width="9.140625" style="1" hidden="1" customWidth="1"/>
    <col min="25" max="25" width="11.7109375" style="1" customWidth="1"/>
    <col min="26" max="28" width="9.140625" style="1" hidden="1" customWidth="1"/>
    <col min="29" max="29" width="11.7109375" style="1" customWidth="1"/>
    <col min="30" max="30" width="10.57421875" style="1" customWidth="1"/>
    <col min="31" max="31" width="9.140625" style="1" hidden="1" customWidth="1"/>
    <col min="32" max="16384" width="9.140625" style="1" customWidth="1"/>
  </cols>
  <sheetData>
    <row r="1" spans="1:31" ht="15" customHeight="1">
      <c r="A1" s="44" t="s">
        <v>658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5" customHeight="1">
      <c r="A2" s="45" t="s">
        <v>659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15" customHeight="1">
      <c r="A3" s="45" t="s">
        <v>660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5" customHeight="1">
      <c r="A4" s="45" t="s">
        <v>308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ht="1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17.25" customHeight="1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ht="15.75" customHeight="1">
      <c r="A7" s="33" t="s">
        <v>309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2:31" ht="24" customHeight="1">
      <c r="B8" s="34" t="s"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26.25" customHeight="1">
      <c r="A9" s="36" t="s">
        <v>2</v>
      </c>
      <c r="B9" s="36" t="s">
        <v>3</v>
      </c>
      <c r="C9" s="38" t="s">
        <v>4</v>
      </c>
      <c r="D9" s="40" t="s">
        <v>657</v>
      </c>
      <c r="E9" s="42" t="s">
        <v>656</v>
      </c>
      <c r="F9" s="42" t="s">
        <v>5</v>
      </c>
      <c r="G9" s="42" t="s">
        <v>6</v>
      </c>
      <c r="H9" s="48" t="s">
        <v>270</v>
      </c>
      <c r="I9" s="29" t="s">
        <v>8</v>
      </c>
      <c r="J9" s="29" t="s">
        <v>8</v>
      </c>
      <c r="K9" s="29" t="s">
        <v>8</v>
      </c>
      <c r="L9" s="29" t="s">
        <v>8</v>
      </c>
      <c r="M9" s="29" t="s">
        <v>8</v>
      </c>
      <c r="N9" s="29" t="s">
        <v>8</v>
      </c>
      <c r="O9" s="29" t="s">
        <v>8</v>
      </c>
      <c r="P9" s="32" t="s">
        <v>271</v>
      </c>
      <c r="Q9" s="28" t="s">
        <v>7</v>
      </c>
      <c r="R9" s="3" t="s">
        <v>7</v>
      </c>
      <c r="S9" s="28" t="s">
        <v>7</v>
      </c>
      <c r="T9" s="28" t="s">
        <v>7</v>
      </c>
      <c r="U9" s="28" t="s">
        <v>7</v>
      </c>
      <c r="V9" s="28" t="s">
        <v>7</v>
      </c>
      <c r="W9" s="28" t="s">
        <v>7</v>
      </c>
      <c r="X9" s="3" t="s">
        <v>7</v>
      </c>
      <c r="Y9" s="30" t="s">
        <v>310</v>
      </c>
      <c r="Z9" s="30" t="s">
        <v>9</v>
      </c>
      <c r="AA9" s="30" t="s">
        <v>9</v>
      </c>
      <c r="AB9" s="28" t="s">
        <v>7</v>
      </c>
      <c r="AC9" s="30" t="s">
        <v>10</v>
      </c>
      <c r="AD9" s="30" t="s">
        <v>311</v>
      </c>
      <c r="AE9" s="28" t="s">
        <v>7</v>
      </c>
    </row>
    <row r="10" spans="1:31" ht="120" customHeight="1">
      <c r="A10" s="37"/>
      <c r="B10" s="37"/>
      <c r="C10" s="39"/>
      <c r="D10" s="41"/>
      <c r="E10" s="43"/>
      <c r="F10" s="43"/>
      <c r="G10" s="43"/>
      <c r="H10" s="31"/>
      <c r="I10" s="28"/>
      <c r="J10" s="28"/>
      <c r="K10" s="28"/>
      <c r="L10" s="28"/>
      <c r="M10" s="28"/>
      <c r="N10" s="28"/>
      <c r="O10" s="28"/>
      <c r="P10" s="31"/>
      <c r="Q10" s="29"/>
      <c r="R10" s="3"/>
      <c r="S10" s="29"/>
      <c r="T10" s="29"/>
      <c r="U10" s="29"/>
      <c r="V10" s="29"/>
      <c r="W10" s="29"/>
      <c r="X10" s="3"/>
      <c r="Y10" s="31"/>
      <c r="Z10" s="31"/>
      <c r="AA10" s="31"/>
      <c r="AB10" s="29"/>
      <c r="AC10" s="31"/>
      <c r="AD10" s="31"/>
      <c r="AE10" s="29"/>
    </row>
    <row r="11" spans="1:31" ht="15" customHeight="1">
      <c r="A11" s="7">
        <v>1</v>
      </c>
      <c r="B11" s="6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/>
      <c r="J11" s="5"/>
      <c r="K11" s="5"/>
      <c r="L11" s="5"/>
      <c r="M11" s="5"/>
      <c r="N11" s="5"/>
      <c r="O11" s="5"/>
      <c r="P11" s="5">
        <v>8</v>
      </c>
      <c r="Q11" s="5"/>
      <c r="R11" s="3"/>
      <c r="S11" s="5"/>
      <c r="T11" s="5"/>
      <c r="U11" s="5"/>
      <c r="V11" s="5"/>
      <c r="W11" s="5"/>
      <c r="X11" s="3"/>
      <c r="Y11" s="5">
        <v>9</v>
      </c>
      <c r="Z11" s="3"/>
      <c r="AA11" s="5"/>
      <c r="AB11" s="5"/>
      <c r="AC11" s="5">
        <v>10</v>
      </c>
      <c r="AD11" s="5">
        <v>11</v>
      </c>
      <c r="AE11" s="5"/>
    </row>
    <row r="12" spans="1:31" ht="15">
      <c r="A12" s="8">
        <v>1</v>
      </c>
      <c r="B12" s="18" t="s">
        <v>312</v>
      </c>
      <c r="C12" s="19" t="s">
        <v>11</v>
      </c>
      <c r="D12" s="19" t="s">
        <v>313</v>
      </c>
      <c r="E12" s="19" t="s">
        <v>313</v>
      </c>
      <c r="F12" s="19" t="s">
        <v>12</v>
      </c>
      <c r="G12" s="19" t="s">
        <v>13</v>
      </c>
      <c r="H12" s="20">
        <v>463718.5211</v>
      </c>
      <c r="I12" s="19"/>
      <c r="J12" s="20">
        <v>463718.5211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463696.4214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441826.0702</v>
      </c>
      <c r="Z12" s="12">
        <v>0</v>
      </c>
      <c r="AA12" s="12">
        <v>0</v>
      </c>
      <c r="AB12" s="12">
        <v>61218.9059</v>
      </c>
      <c r="AC12" s="15">
        <f>P12-Y12</f>
        <v>21870.351199999976</v>
      </c>
      <c r="AD12" s="16">
        <f>Y12/P12</f>
        <v>0.9528347638871815</v>
      </c>
      <c r="AE12" s="9">
        <v>244974.7897</v>
      </c>
    </row>
    <row r="13" spans="1:31" ht="15" outlineLevel="1">
      <c r="A13" s="8">
        <v>2</v>
      </c>
      <c r="B13" s="18" t="s">
        <v>314</v>
      </c>
      <c r="C13" s="19" t="s">
        <v>11</v>
      </c>
      <c r="D13" s="19" t="s">
        <v>315</v>
      </c>
      <c r="E13" s="19" t="s">
        <v>313</v>
      </c>
      <c r="F13" s="19" t="s">
        <v>12</v>
      </c>
      <c r="G13" s="19" t="s">
        <v>13</v>
      </c>
      <c r="H13" s="20">
        <v>64909.0006</v>
      </c>
      <c r="I13" s="19"/>
      <c r="J13" s="20">
        <v>64909.0006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64616.3209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63695.1128</v>
      </c>
      <c r="Z13" s="12">
        <v>0</v>
      </c>
      <c r="AA13" s="12">
        <v>0</v>
      </c>
      <c r="AB13" s="12">
        <v>13680.8972</v>
      </c>
      <c r="AC13" s="15">
        <f aca="true" t="shared" si="0" ref="AC13:AC75">P13-Y13</f>
        <v>921.2080999999962</v>
      </c>
      <c r="AD13" s="16">
        <f aca="true" t="shared" si="1" ref="AD13:AD75">Y13/P13</f>
        <v>0.9857434145558108</v>
      </c>
      <c r="AE13" s="9">
        <v>43273.8543</v>
      </c>
    </row>
    <row r="14" spans="1:31" ht="38.25" outlineLevel="2">
      <c r="A14" s="8">
        <v>3</v>
      </c>
      <c r="B14" s="18" t="s">
        <v>316</v>
      </c>
      <c r="C14" s="19" t="s">
        <v>11</v>
      </c>
      <c r="D14" s="19" t="s">
        <v>315</v>
      </c>
      <c r="E14" s="19" t="s">
        <v>317</v>
      </c>
      <c r="F14" s="19" t="s">
        <v>12</v>
      </c>
      <c r="G14" s="19" t="s">
        <v>13</v>
      </c>
      <c r="H14" s="20">
        <v>2749.7</v>
      </c>
      <c r="I14" s="19"/>
      <c r="J14" s="20">
        <v>2749.7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2749.7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2745.8879</v>
      </c>
      <c r="Z14" s="12">
        <v>0</v>
      </c>
      <c r="AA14" s="12">
        <v>0</v>
      </c>
      <c r="AB14" s="12">
        <v>691.3984</v>
      </c>
      <c r="AC14" s="15">
        <f t="shared" si="0"/>
        <v>3.8120999999996457</v>
      </c>
      <c r="AD14" s="16">
        <f t="shared" si="1"/>
        <v>0.9986136305778813</v>
      </c>
      <c r="AE14" s="9">
        <v>1975.3646</v>
      </c>
    </row>
    <row r="15" spans="1:31" ht="15" outlineLevel="3">
      <c r="A15" s="8">
        <v>4</v>
      </c>
      <c r="B15" s="18" t="s">
        <v>318</v>
      </c>
      <c r="C15" s="19" t="s">
        <v>11</v>
      </c>
      <c r="D15" s="19" t="s">
        <v>315</v>
      </c>
      <c r="E15" s="19" t="s">
        <v>317</v>
      </c>
      <c r="F15" s="19" t="s">
        <v>15</v>
      </c>
      <c r="G15" s="19" t="s">
        <v>13</v>
      </c>
      <c r="H15" s="20">
        <v>2749.7</v>
      </c>
      <c r="I15" s="19"/>
      <c r="J15" s="20">
        <v>2749.7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2749.7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2745.8879</v>
      </c>
      <c r="Z15" s="12">
        <v>0</v>
      </c>
      <c r="AA15" s="12">
        <v>0</v>
      </c>
      <c r="AB15" s="12">
        <v>691.3984</v>
      </c>
      <c r="AC15" s="15">
        <f t="shared" si="0"/>
        <v>3.8120999999996457</v>
      </c>
      <c r="AD15" s="16">
        <f t="shared" si="1"/>
        <v>0.9986136305778813</v>
      </c>
      <c r="AE15" s="9">
        <v>1975.3646</v>
      </c>
    </row>
    <row r="16" spans="1:31" ht="25.5" outlineLevel="4">
      <c r="A16" s="8">
        <v>5</v>
      </c>
      <c r="B16" s="18" t="s">
        <v>319</v>
      </c>
      <c r="C16" s="19" t="s">
        <v>11</v>
      </c>
      <c r="D16" s="19" t="s">
        <v>315</v>
      </c>
      <c r="E16" s="19" t="s">
        <v>317</v>
      </c>
      <c r="F16" s="19" t="s">
        <v>120</v>
      </c>
      <c r="G16" s="19" t="s">
        <v>13</v>
      </c>
      <c r="H16" s="20">
        <v>47.3376</v>
      </c>
      <c r="I16" s="19"/>
      <c r="J16" s="20">
        <v>47.3376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47.3376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44.1376</v>
      </c>
      <c r="Z16" s="12">
        <v>0</v>
      </c>
      <c r="AA16" s="12">
        <v>0</v>
      </c>
      <c r="AB16" s="12">
        <v>4.4</v>
      </c>
      <c r="AC16" s="15">
        <f t="shared" si="0"/>
        <v>3.200000000000003</v>
      </c>
      <c r="AD16" s="16">
        <f t="shared" si="1"/>
        <v>0.9324004596768741</v>
      </c>
      <c r="AE16" s="9">
        <v>1975.3646</v>
      </c>
    </row>
    <row r="17" spans="1:31" ht="25.5" outlineLevel="5">
      <c r="A17" s="8">
        <v>6</v>
      </c>
      <c r="B17" s="18" t="s">
        <v>320</v>
      </c>
      <c r="C17" s="19" t="s">
        <v>11</v>
      </c>
      <c r="D17" s="19" t="s">
        <v>315</v>
      </c>
      <c r="E17" s="19" t="s">
        <v>317</v>
      </c>
      <c r="F17" s="19" t="s">
        <v>120</v>
      </c>
      <c r="G17" s="19" t="s">
        <v>16</v>
      </c>
      <c r="H17" s="20">
        <v>47.3376</v>
      </c>
      <c r="I17" s="19"/>
      <c r="J17" s="20">
        <v>47.3376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47.3376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44.1376</v>
      </c>
      <c r="Z17" s="12">
        <v>0</v>
      </c>
      <c r="AA17" s="12">
        <v>0</v>
      </c>
      <c r="AB17" s="12">
        <v>4.4</v>
      </c>
      <c r="AC17" s="15">
        <f t="shared" si="0"/>
        <v>3.200000000000003</v>
      </c>
      <c r="AD17" s="16">
        <f t="shared" si="1"/>
        <v>0.9324004596768741</v>
      </c>
      <c r="AE17" s="9">
        <v>1975.3646</v>
      </c>
    </row>
    <row r="18" spans="1:31" ht="15" outlineLevel="6">
      <c r="A18" s="8">
        <v>7</v>
      </c>
      <c r="B18" s="18" t="s">
        <v>322</v>
      </c>
      <c r="C18" s="19" t="s">
        <v>11</v>
      </c>
      <c r="D18" s="19" t="s">
        <v>315</v>
      </c>
      <c r="E18" s="19" t="s">
        <v>317</v>
      </c>
      <c r="F18" s="19" t="s">
        <v>127</v>
      </c>
      <c r="G18" s="19" t="s">
        <v>13</v>
      </c>
      <c r="H18" s="20">
        <v>2702.3624</v>
      </c>
      <c r="I18" s="19"/>
      <c r="J18" s="20">
        <v>2702.3624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2702.3624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2701.7503</v>
      </c>
      <c r="Z18" s="12">
        <v>0</v>
      </c>
      <c r="AA18" s="12">
        <v>0</v>
      </c>
      <c r="AB18" s="12">
        <v>686.9984</v>
      </c>
      <c r="AC18" s="15">
        <f t="shared" si="0"/>
        <v>0.6120999999998276</v>
      </c>
      <c r="AD18" s="16">
        <f t="shared" si="1"/>
        <v>0.9997734944802371</v>
      </c>
      <c r="AE18" s="9">
        <v>33213.7113</v>
      </c>
    </row>
    <row r="19" spans="1:31" ht="25.5" outlineLevel="6">
      <c r="A19" s="8">
        <v>8</v>
      </c>
      <c r="B19" s="18" t="s">
        <v>320</v>
      </c>
      <c r="C19" s="19" t="s">
        <v>11</v>
      </c>
      <c r="D19" s="19" t="s">
        <v>315</v>
      </c>
      <c r="E19" s="19" t="s">
        <v>317</v>
      </c>
      <c r="F19" s="19" t="s">
        <v>127</v>
      </c>
      <c r="G19" s="19" t="s">
        <v>16</v>
      </c>
      <c r="H19" s="20">
        <v>2702.3624</v>
      </c>
      <c r="I19" s="19"/>
      <c r="J19" s="20">
        <v>2702.3624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2702.3624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2701.7503</v>
      </c>
      <c r="Z19" s="12">
        <v>0</v>
      </c>
      <c r="AA19" s="12">
        <v>0</v>
      </c>
      <c r="AB19" s="12">
        <v>686.9984</v>
      </c>
      <c r="AC19" s="15">
        <f t="shared" si="0"/>
        <v>0.6120999999998276</v>
      </c>
      <c r="AD19" s="16">
        <f t="shared" si="1"/>
        <v>0.9997734944802371</v>
      </c>
      <c r="AE19" s="9">
        <v>33213.7113</v>
      </c>
    </row>
    <row r="20" spans="1:31" ht="51" outlineLevel="6">
      <c r="A20" s="8">
        <v>9</v>
      </c>
      <c r="B20" s="18" t="s">
        <v>323</v>
      </c>
      <c r="C20" s="19" t="s">
        <v>11</v>
      </c>
      <c r="D20" s="19" t="s">
        <v>315</v>
      </c>
      <c r="E20" s="19" t="s">
        <v>324</v>
      </c>
      <c r="F20" s="19" t="s">
        <v>12</v>
      </c>
      <c r="G20" s="19" t="s">
        <v>13</v>
      </c>
      <c r="H20" s="20">
        <v>55555.4764</v>
      </c>
      <c r="I20" s="19"/>
      <c r="J20" s="20">
        <v>55555.4764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55555.4764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54782.851</v>
      </c>
      <c r="Z20" s="12">
        <v>0</v>
      </c>
      <c r="AA20" s="12">
        <v>0</v>
      </c>
      <c r="AB20" s="12">
        <v>11567.0779</v>
      </c>
      <c r="AC20" s="15">
        <f t="shared" si="0"/>
        <v>772.6253999999972</v>
      </c>
      <c r="AD20" s="16">
        <f t="shared" si="1"/>
        <v>0.9860927229849118</v>
      </c>
      <c r="AE20" s="9">
        <v>26220.2103</v>
      </c>
    </row>
    <row r="21" spans="1:31" ht="38.25" outlineLevel="5">
      <c r="A21" s="8">
        <v>10</v>
      </c>
      <c r="B21" s="18" t="s">
        <v>325</v>
      </c>
      <c r="C21" s="19" t="s">
        <v>11</v>
      </c>
      <c r="D21" s="19" t="s">
        <v>315</v>
      </c>
      <c r="E21" s="19" t="s">
        <v>324</v>
      </c>
      <c r="F21" s="19" t="s">
        <v>17</v>
      </c>
      <c r="G21" s="19" t="s">
        <v>13</v>
      </c>
      <c r="H21" s="20">
        <v>55552.7764</v>
      </c>
      <c r="I21" s="19"/>
      <c r="J21" s="20">
        <v>55552.7764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55552.7764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54780.2162</v>
      </c>
      <c r="Z21" s="12">
        <v>0</v>
      </c>
      <c r="AA21" s="12">
        <v>0</v>
      </c>
      <c r="AB21" s="12">
        <v>11567.0779</v>
      </c>
      <c r="AC21" s="15">
        <f t="shared" si="0"/>
        <v>772.5601999999999</v>
      </c>
      <c r="AD21" s="16">
        <f t="shared" si="1"/>
        <v>0.9860932207161477</v>
      </c>
      <c r="AE21" s="9">
        <v>24530.225</v>
      </c>
    </row>
    <row r="22" spans="1:31" ht="38.25" outlineLevel="6">
      <c r="A22" s="8">
        <v>11</v>
      </c>
      <c r="B22" s="18" t="s">
        <v>326</v>
      </c>
      <c r="C22" s="19" t="s">
        <v>11</v>
      </c>
      <c r="D22" s="19" t="s">
        <v>315</v>
      </c>
      <c r="E22" s="19" t="s">
        <v>324</v>
      </c>
      <c r="F22" s="19" t="s">
        <v>21</v>
      </c>
      <c r="G22" s="19" t="s">
        <v>13</v>
      </c>
      <c r="H22" s="20">
        <v>55552.7764</v>
      </c>
      <c r="I22" s="19"/>
      <c r="J22" s="20">
        <v>55552.7764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55552.7764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54780.2162</v>
      </c>
      <c r="Z22" s="12">
        <v>0</v>
      </c>
      <c r="AA22" s="12">
        <v>0</v>
      </c>
      <c r="AB22" s="12">
        <v>11567.0779</v>
      </c>
      <c r="AC22" s="15">
        <f t="shared" si="0"/>
        <v>772.5601999999999</v>
      </c>
      <c r="AD22" s="16">
        <f t="shared" si="1"/>
        <v>0.9860932207161477</v>
      </c>
      <c r="AE22" s="9">
        <v>1689.9853</v>
      </c>
    </row>
    <row r="23" spans="1:31" ht="25.5" outlineLevel="5">
      <c r="A23" s="8">
        <v>12</v>
      </c>
      <c r="B23" s="18" t="s">
        <v>319</v>
      </c>
      <c r="C23" s="19" t="s">
        <v>11</v>
      </c>
      <c r="D23" s="19" t="s">
        <v>315</v>
      </c>
      <c r="E23" s="19" t="s">
        <v>324</v>
      </c>
      <c r="F23" s="19" t="s">
        <v>128</v>
      </c>
      <c r="G23" s="19" t="s">
        <v>13</v>
      </c>
      <c r="H23" s="20">
        <v>42071.4764</v>
      </c>
      <c r="I23" s="19"/>
      <c r="J23" s="20">
        <v>42071.4764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42071.4764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41456.401</v>
      </c>
      <c r="Z23" s="12">
        <v>0</v>
      </c>
      <c r="AA23" s="12">
        <v>0</v>
      </c>
      <c r="AB23" s="12">
        <v>8336.5734</v>
      </c>
      <c r="AC23" s="15">
        <f t="shared" si="0"/>
        <v>615.0754000000015</v>
      </c>
      <c r="AD23" s="16">
        <f t="shared" si="1"/>
        <v>0.9853802278258055</v>
      </c>
      <c r="AE23" s="9">
        <v>6993.501</v>
      </c>
    </row>
    <row r="24" spans="1:31" ht="25.5" outlineLevel="6">
      <c r="A24" s="8">
        <v>13</v>
      </c>
      <c r="B24" s="18" t="s">
        <v>320</v>
      </c>
      <c r="C24" s="19" t="s">
        <v>11</v>
      </c>
      <c r="D24" s="19" t="s">
        <v>315</v>
      </c>
      <c r="E24" s="19" t="s">
        <v>324</v>
      </c>
      <c r="F24" s="19" t="s">
        <v>128</v>
      </c>
      <c r="G24" s="19" t="s">
        <v>16</v>
      </c>
      <c r="H24" s="20">
        <v>39208.1356</v>
      </c>
      <c r="I24" s="19"/>
      <c r="J24" s="20">
        <v>39208.1356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39208.1356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38794.4665</v>
      </c>
      <c r="Z24" s="12">
        <v>0</v>
      </c>
      <c r="AA24" s="12">
        <v>0</v>
      </c>
      <c r="AB24" s="12">
        <v>7295.2585</v>
      </c>
      <c r="AC24" s="15">
        <f t="shared" si="0"/>
        <v>413.66909999999916</v>
      </c>
      <c r="AD24" s="16">
        <f t="shared" si="1"/>
        <v>0.9894494065155193</v>
      </c>
      <c r="AE24" s="9">
        <v>5934.4106</v>
      </c>
    </row>
    <row r="25" spans="1:31" ht="25.5" outlineLevel="6">
      <c r="A25" s="8">
        <v>14</v>
      </c>
      <c r="B25" s="18" t="s">
        <v>321</v>
      </c>
      <c r="C25" s="19" t="s">
        <v>11</v>
      </c>
      <c r="D25" s="19" t="s">
        <v>315</v>
      </c>
      <c r="E25" s="19" t="s">
        <v>324</v>
      </c>
      <c r="F25" s="19" t="s">
        <v>128</v>
      </c>
      <c r="G25" s="19" t="s">
        <v>20</v>
      </c>
      <c r="H25" s="20">
        <v>2813.3408</v>
      </c>
      <c r="I25" s="19"/>
      <c r="J25" s="20">
        <v>2813.3408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2813.3408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2611.9345</v>
      </c>
      <c r="Z25" s="12">
        <v>0</v>
      </c>
      <c r="AA25" s="12">
        <v>0</v>
      </c>
      <c r="AB25" s="12">
        <v>991.3149</v>
      </c>
      <c r="AC25" s="15">
        <f t="shared" si="0"/>
        <v>201.4063000000001</v>
      </c>
      <c r="AD25" s="16">
        <f t="shared" si="1"/>
        <v>0.9284102729395599</v>
      </c>
      <c r="AE25" s="9">
        <v>1059.0904</v>
      </c>
    </row>
    <row r="26" spans="1:31" ht="15" outlineLevel="2">
      <c r="A26" s="8">
        <v>15</v>
      </c>
      <c r="B26" s="18" t="s">
        <v>327</v>
      </c>
      <c r="C26" s="19" t="s">
        <v>11</v>
      </c>
      <c r="D26" s="19" t="s">
        <v>315</v>
      </c>
      <c r="E26" s="19" t="s">
        <v>324</v>
      </c>
      <c r="F26" s="19" t="s">
        <v>128</v>
      </c>
      <c r="G26" s="19" t="s">
        <v>35</v>
      </c>
      <c r="H26" s="20">
        <v>50</v>
      </c>
      <c r="I26" s="19"/>
      <c r="J26" s="20">
        <v>50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50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50</v>
      </c>
      <c r="Z26" s="12">
        <v>0</v>
      </c>
      <c r="AA26" s="12">
        <v>0</v>
      </c>
      <c r="AB26" s="12">
        <v>50</v>
      </c>
      <c r="AC26" s="15">
        <f t="shared" si="0"/>
        <v>0</v>
      </c>
      <c r="AD26" s="16">
        <f t="shared" si="1"/>
        <v>1</v>
      </c>
      <c r="AE26" s="9">
        <v>5.5</v>
      </c>
    </row>
    <row r="27" spans="1:31" ht="25.5" outlineLevel="3">
      <c r="A27" s="8">
        <v>16</v>
      </c>
      <c r="B27" s="18" t="s">
        <v>328</v>
      </c>
      <c r="C27" s="19" t="s">
        <v>11</v>
      </c>
      <c r="D27" s="19" t="s">
        <v>315</v>
      </c>
      <c r="E27" s="19" t="s">
        <v>324</v>
      </c>
      <c r="F27" s="19" t="s">
        <v>129</v>
      </c>
      <c r="G27" s="19" t="s">
        <v>13</v>
      </c>
      <c r="H27" s="20">
        <v>13481.3</v>
      </c>
      <c r="I27" s="19"/>
      <c r="J27" s="20">
        <v>13481.3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13481.3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13323.8152</v>
      </c>
      <c r="Z27" s="12">
        <v>0</v>
      </c>
      <c r="AA27" s="12">
        <v>0</v>
      </c>
      <c r="AB27" s="12">
        <v>3230.5045</v>
      </c>
      <c r="AC27" s="15">
        <f t="shared" si="0"/>
        <v>157.48480000000018</v>
      </c>
      <c r="AD27" s="16">
        <f t="shared" si="1"/>
        <v>0.988318277910884</v>
      </c>
      <c r="AE27" s="9">
        <v>5.5</v>
      </c>
    </row>
    <row r="28" spans="1:31" ht="25.5" outlineLevel="4">
      <c r="A28" s="8">
        <v>17</v>
      </c>
      <c r="B28" s="18" t="s">
        <v>320</v>
      </c>
      <c r="C28" s="19" t="s">
        <v>11</v>
      </c>
      <c r="D28" s="19" t="s">
        <v>315</v>
      </c>
      <c r="E28" s="19" t="s">
        <v>324</v>
      </c>
      <c r="F28" s="19" t="s">
        <v>129</v>
      </c>
      <c r="G28" s="19" t="s">
        <v>16</v>
      </c>
      <c r="H28" s="20">
        <v>11812.6</v>
      </c>
      <c r="I28" s="19"/>
      <c r="J28" s="20">
        <v>11812.6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11812.6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11787.5526</v>
      </c>
      <c r="Z28" s="12">
        <v>0</v>
      </c>
      <c r="AA28" s="12">
        <v>0</v>
      </c>
      <c r="AB28" s="12">
        <v>2631.8092</v>
      </c>
      <c r="AC28" s="15">
        <f t="shared" si="0"/>
        <v>25.04739999999947</v>
      </c>
      <c r="AD28" s="16">
        <f t="shared" si="1"/>
        <v>0.9978796031356348</v>
      </c>
      <c r="AE28" s="9">
        <v>5.5</v>
      </c>
    </row>
    <row r="29" spans="1:31" ht="25.5" outlineLevel="5">
      <c r="A29" s="8">
        <v>18</v>
      </c>
      <c r="B29" s="18" t="s">
        <v>321</v>
      </c>
      <c r="C29" s="19" t="s">
        <v>11</v>
      </c>
      <c r="D29" s="19" t="s">
        <v>315</v>
      </c>
      <c r="E29" s="19" t="s">
        <v>324</v>
      </c>
      <c r="F29" s="19" t="s">
        <v>129</v>
      </c>
      <c r="G29" s="19" t="s">
        <v>20</v>
      </c>
      <c r="H29" s="20">
        <v>1668.7</v>
      </c>
      <c r="I29" s="19"/>
      <c r="J29" s="20">
        <v>1668.7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1668.7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1536.2626</v>
      </c>
      <c r="Z29" s="12">
        <v>0</v>
      </c>
      <c r="AA29" s="12">
        <v>0</v>
      </c>
      <c r="AB29" s="12">
        <v>598.6953</v>
      </c>
      <c r="AC29" s="15">
        <f t="shared" si="0"/>
        <v>132.43740000000003</v>
      </c>
      <c r="AD29" s="16">
        <f t="shared" si="1"/>
        <v>0.9206343860490201</v>
      </c>
      <c r="AE29" s="9">
        <v>5.5</v>
      </c>
    </row>
    <row r="30" spans="1:31" ht="15" outlineLevel="6">
      <c r="A30" s="8">
        <v>19</v>
      </c>
      <c r="B30" s="18" t="s">
        <v>318</v>
      </c>
      <c r="C30" s="19" t="s">
        <v>11</v>
      </c>
      <c r="D30" s="19" t="s">
        <v>315</v>
      </c>
      <c r="E30" s="19" t="s">
        <v>324</v>
      </c>
      <c r="F30" s="19" t="s">
        <v>15</v>
      </c>
      <c r="G30" s="19" t="s">
        <v>13</v>
      </c>
      <c r="H30" s="20">
        <v>2.7</v>
      </c>
      <c r="I30" s="19"/>
      <c r="J30" s="20">
        <v>2.7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2.7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2.6348</v>
      </c>
      <c r="Z30" s="12">
        <v>0</v>
      </c>
      <c r="AA30" s="12">
        <v>0</v>
      </c>
      <c r="AB30" s="12">
        <v>0</v>
      </c>
      <c r="AC30" s="15">
        <f t="shared" si="0"/>
        <v>0.06520000000000037</v>
      </c>
      <c r="AD30" s="16">
        <f t="shared" si="1"/>
        <v>0.9758518518518517</v>
      </c>
      <c r="AE30" s="9">
        <v>5.5</v>
      </c>
    </row>
    <row r="31" spans="1:31" ht="25.5" outlineLevel="2">
      <c r="A31" s="8">
        <v>20</v>
      </c>
      <c r="B31" s="18" t="s">
        <v>329</v>
      </c>
      <c r="C31" s="19" t="s">
        <v>11</v>
      </c>
      <c r="D31" s="19" t="s">
        <v>315</v>
      </c>
      <c r="E31" s="19" t="s">
        <v>324</v>
      </c>
      <c r="F31" s="19" t="s">
        <v>157</v>
      </c>
      <c r="G31" s="19" t="s">
        <v>13</v>
      </c>
      <c r="H31" s="20">
        <v>2.7</v>
      </c>
      <c r="I31" s="19"/>
      <c r="J31" s="20">
        <v>2.7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2.7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2.6348</v>
      </c>
      <c r="Z31" s="12">
        <v>0</v>
      </c>
      <c r="AA31" s="12">
        <v>0</v>
      </c>
      <c r="AB31" s="12">
        <v>0</v>
      </c>
      <c r="AC31" s="15">
        <f t="shared" si="0"/>
        <v>0.06520000000000037</v>
      </c>
      <c r="AD31" s="16">
        <f t="shared" si="1"/>
        <v>0.9758518518518517</v>
      </c>
      <c r="AE31" s="9">
        <v>3107</v>
      </c>
    </row>
    <row r="32" spans="1:31" ht="15" outlineLevel="3">
      <c r="A32" s="8">
        <v>21</v>
      </c>
      <c r="B32" s="18" t="s">
        <v>330</v>
      </c>
      <c r="C32" s="19" t="s">
        <v>11</v>
      </c>
      <c r="D32" s="19" t="s">
        <v>315</v>
      </c>
      <c r="E32" s="19" t="s">
        <v>324</v>
      </c>
      <c r="F32" s="19" t="s">
        <v>157</v>
      </c>
      <c r="G32" s="19" t="s">
        <v>62</v>
      </c>
      <c r="H32" s="20">
        <v>2.7</v>
      </c>
      <c r="I32" s="19"/>
      <c r="J32" s="20">
        <v>2.7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2.7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2.6348</v>
      </c>
      <c r="Z32" s="12">
        <v>0</v>
      </c>
      <c r="AA32" s="12">
        <v>0</v>
      </c>
      <c r="AB32" s="12">
        <v>0</v>
      </c>
      <c r="AC32" s="15">
        <f t="shared" si="0"/>
        <v>0.06520000000000037</v>
      </c>
      <c r="AD32" s="16">
        <f t="shared" si="1"/>
        <v>0.9758518518518517</v>
      </c>
      <c r="AE32" s="9">
        <v>3107</v>
      </c>
    </row>
    <row r="33" spans="1:31" ht="15" outlineLevel="4">
      <c r="A33" s="8">
        <v>22</v>
      </c>
      <c r="B33" s="18" t="s">
        <v>331</v>
      </c>
      <c r="C33" s="19" t="s">
        <v>11</v>
      </c>
      <c r="D33" s="19" t="s">
        <v>315</v>
      </c>
      <c r="E33" s="19" t="s">
        <v>332</v>
      </c>
      <c r="F33" s="19" t="s">
        <v>12</v>
      </c>
      <c r="G33" s="19" t="s">
        <v>13</v>
      </c>
      <c r="H33" s="20">
        <v>5.8</v>
      </c>
      <c r="I33" s="19"/>
      <c r="J33" s="20">
        <v>5.8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5.8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5.8</v>
      </c>
      <c r="Z33" s="12">
        <v>0</v>
      </c>
      <c r="AA33" s="12">
        <v>0</v>
      </c>
      <c r="AB33" s="12">
        <v>0</v>
      </c>
      <c r="AC33" s="15">
        <f t="shared" si="0"/>
        <v>0</v>
      </c>
      <c r="AD33" s="16">
        <f t="shared" si="1"/>
        <v>1</v>
      </c>
      <c r="AE33" s="9">
        <v>3107</v>
      </c>
    </row>
    <row r="34" spans="1:31" ht="38.25" outlineLevel="5">
      <c r="A34" s="8">
        <v>23</v>
      </c>
      <c r="B34" s="18" t="s">
        <v>325</v>
      </c>
      <c r="C34" s="19" t="s">
        <v>11</v>
      </c>
      <c r="D34" s="19" t="s">
        <v>315</v>
      </c>
      <c r="E34" s="19" t="s">
        <v>332</v>
      </c>
      <c r="F34" s="19" t="s">
        <v>17</v>
      </c>
      <c r="G34" s="19" t="s">
        <v>13</v>
      </c>
      <c r="H34" s="20">
        <v>5.8</v>
      </c>
      <c r="I34" s="19"/>
      <c r="J34" s="20">
        <v>5.8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5.8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5.8</v>
      </c>
      <c r="Z34" s="12">
        <v>0</v>
      </c>
      <c r="AA34" s="12">
        <v>0</v>
      </c>
      <c r="AB34" s="12">
        <v>0</v>
      </c>
      <c r="AC34" s="15">
        <f t="shared" si="0"/>
        <v>0</v>
      </c>
      <c r="AD34" s="16">
        <f t="shared" si="1"/>
        <v>1</v>
      </c>
      <c r="AE34" s="9">
        <v>3107</v>
      </c>
    </row>
    <row r="35" spans="1:31" ht="63.75" outlineLevel="6">
      <c r="A35" s="8">
        <v>24</v>
      </c>
      <c r="B35" s="18" t="s">
        <v>333</v>
      </c>
      <c r="C35" s="19" t="s">
        <v>11</v>
      </c>
      <c r="D35" s="19" t="s">
        <v>315</v>
      </c>
      <c r="E35" s="19" t="s">
        <v>332</v>
      </c>
      <c r="F35" s="19" t="s">
        <v>28</v>
      </c>
      <c r="G35" s="19" t="s">
        <v>13</v>
      </c>
      <c r="H35" s="20">
        <v>5.8</v>
      </c>
      <c r="I35" s="19"/>
      <c r="J35" s="20">
        <v>5.8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5.8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5.8</v>
      </c>
      <c r="Z35" s="12">
        <v>0</v>
      </c>
      <c r="AA35" s="12">
        <v>0</v>
      </c>
      <c r="AB35" s="12">
        <v>0</v>
      </c>
      <c r="AC35" s="15">
        <f t="shared" si="0"/>
        <v>0</v>
      </c>
      <c r="AD35" s="16">
        <f t="shared" si="1"/>
        <v>1</v>
      </c>
      <c r="AE35" s="9">
        <v>100.9375</v>
      </c>
    </row>
    <row r="36" spans="1:31" ht="63.75" outlineLevel="4">
      <c r="A36" s="8">
        <v>25</v>
      </c>
      <c r="B36" s="18" t="s">
        <v>334</v>
      </c>
      <c r="C36" s="19" t="s">
        <v>11</v>
      </c>
      <c r="D36" s="19" t="s">
        <v>315</v>
      </c>
      <c r="E36" s="19" t="s">
        <v>332</v>
      </c>
      <c r="F36" s="19" t="s">
        <v>130</v>
      </c>
      <c r="G36" s="19" t="s">
        <v>13</v>
      </c>
      <c r="H36" s="20">
        <v>5.8</v>
      </c>
      <c r="I36" s="19"/>
      <c r="J36" s="20">
        <v>5.8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5.8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5.8</v>
      </c>
      <c r="Z36" s="12">
        <v>0</v>
      </c>
      <c r="AA36" s="12">
        <v>0</v>
      </c>
      <c r="AB36" s="12">
        <v>0</v>
      </c>
      <c r="AC36" s="15">
        <f t="shared" si="0"/>
        <v>0</v>
      </c>
      <c r="AD36" s="16">
        <f t="shared" si="1"/>
        <v>1</v>
      </c>
      <c r="AE36" s="9">
        <v>100.9375</v>
      </c>
    </row>
    <row r="37" spans="1:31" ht="25.5" outlineLevel="5">
      <c r="A37" s="8">
        <v>26</v>
      </c>
      <c r="B37" s="18" t="s">
        <v>321</v>
      </c>
      <c r="C37" s="19" t="s">
        <v>11</v>
      </c>
      <c r="D37" s="19" t="s">
        <v>315</v>
      </c>
      <c r="E37" s="19" t="s">
        <v>332</v>
      </c>
      <c r="F37" s="19" t="s">
        <v>130</v>
      </c>
      <c r="G37" s="19" t="s">
        <v>20</v>
      </c>
      <c r="H37" s="20">
        <v>5.8</v>
      </c>
      <c r="I37" s="19"/>
      <c r="J37" s="20">
        <v>5.8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5.8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5.8</v>
      </c>
      <c r="Z37" s="12">
        <v>0</v>
      </c>
      <c r="AA37" s="12">
        <v>0</v>
      </c>
      <c r="AB37" s="12">
        <v>0</v>
      </c>
      <c r="AC37" s="15">
        <f t="shared" si="0"/>
        <v>0</v>
      </c>
      <c r="AD37" s="16">
        <f t="shared" si="1"/>
        <v>1</v>
      </c>
      <c r="AE37" s="9">
        <v>100.9375</v>
      </c>
    </row>
    <row r="38" spans="1:31" ht="15" outlineLevel="6">
      <c r="A38" s="8">
        <v>27</v>
      </c>
      <c r="B38" s="18" t="s">
        <v>335</v>
      </c>
      <c r="C38" s="19" t="s">
        <v>11</v>
      </c>
      <c r="D38" s="19" t="s">
        <v>315</v>
      </c>
      <c r="E38" s="19" t="s">
        <v>336</v>
      </c>
      <c r="F38" s="19" t="s">
        <v>12</v>
      </c>
      <c r="G38" s="19" t="s">
        <v>13</v>
      </c>
      <c r="H38" s="20">
        <v>348.1752</v>
      </c>
      <c r="I38" s="19"/>
      <c r="J38" s="20">
        <v>348.1752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55.4955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2">
        <v>0</v>
      </c>
      <c r="AA38" s="12">
        <v>0</v>
      </c>
      <c r="AB38" s="12">
        <v>0</v>
      </c>
      <c r="AC38" s="15">
        <f t="shared" si="0"/>
        <v>55.4955</v>
      </c>
      <c r="AD38" s="16">
        <f t="shared" si="1"/>
        <v>0</v>
      </c>
      <c r="AE38" s="9">
        <v>100.9375</v>
      </c>
    </row>
    <row r="39" spans="1:31" ht="15" outlineLevel="6">
      <c r="A39" s="8">
        <v>28</v>
      </c>
      <c r="B39" s="18" t="s">
        <v>318</v>
      </c>
      <c r="C39" s="19" t="s">
        <v>11</v>
      </c>
      <c r="D39" s="19" t="s">
        <v>315</v>
      </c>
      <c r="E39" s="19" t="s">
        <v>336</v>
      </c>
      <c r="F39" s="19" t="s">
        <v>15</v>
      </c>
      <c r="G39" s="19" t="s">
        <v>13</v>
      </c>
      <c r="H39" s="20">
        <v>348.1752</v>
      </c>
      <c r="I39" s="19"/>
      <c r="J39" s="20">
        <v>348.1752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55.4955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2">
        <v>0</v>
      </c>
      <c r="AA39" s="12">
        <v>0</v>
      </c>
      <c r="AB39" s="12">
        <v>1422.4209</v>
      </c>
      <c r="AC39" s="15">
        <f t="shared" si="0"/>
        <v>55.4955</v>
      </c>
      <c r="AD39" s="16">
        <f t="shared" si="1"/>
        <v>0</v>
      </c>
      <c r="AE39" s="9">
        <v>4871.3409</v>
      </c>
    </row>
    <row r="40" spans="1:31" ht="25.5" outlineLevel="4">
      <c r="A40" s="8">
        <v>29</v>
      </c>
      <c r="B40" s="18" t="s">
        <v>337</v>
      </c>
      <c r="C40" s="19" t="s">
        <v>11</v>
      </c>
      <c r="D40" s="19" t="s">
        <v>315</v>
      </c>
      <c r="E40" s="19" t="s">
        <v>336</v>
      </c>
      <c r="F40" s="19" t="s">
        <v>22</v>
      </c>
      <c r="G40" s="19" t="s">
        <v>13</v>
      </c>
      <c r="H40" s="20">
        <v>348.1752</v>
      </c>
      <c r="I40" s="19"/>
      <c r="J40" s="20">
        <v>348.1752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55.4955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2">
        <v>0</v>
      </c>
      <c r="AA40" s="12">
        <v>0</v>
      </c>
      <c r="AB40" s="12">
        <v>1422.4209</v>
      </c>
      <c r="AC40" s="15">
        <f t="shared" si="0"/>
        <v>55.4955</v>
      </c>
      <c r="AD40" s="16">
        <f t="shared" si="1"/>
        <v>0</v>
      </c>
      <c r="AE40" s="9">
        <v>4871.3409</v>
      </c>
    </row>
    <row r="41" spans="1:31" ht="15" outlineLevel="5">
      <c r="A41" s="8">
        <v>30</v>
      </c>
      <c r="B41" s="18" t="s">
        <v>338</v>
      </c>
      <c r="C41" s="19" t="s">
        <v>11</v>
      </c>
      <c r="D41" s="19" t="s">
        <v>315</v>
      </c>
      <c r="E41" s="19" t="s">
        <v>336</v>
      </c>
      <c r="F41" s="19" t="s">
        <v>22</v>
      </c>
      <c r="G41" s="19" t="s">
        <v>23</v>
      </c>
      <c r="H41" s="20">
        <v>348.1752</v>
      </c>
      <c r="I41" s="19"/>
      <c r="J41" s="20">
        <v>348.1752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55.4955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2">
        <v>0</v>
      </c>
      <c r="AA41" s="12">
        <v>0</v>
      </c>
      <c r="AB41" s="12">
        <v>49.0857</v>
      </c>
      <c r="AC41" s="15">
        <f t="shared" si="0"/>
        <v>55.4955</v>
      </c>
      <c r="AD41" s="16">
        <f t="shared" si="1"/>
        <v>0</v>
      </c>
      <c r="AE41" s="9">
        <v>252.2064</v>
      </c>
    </row>
    <row r="42" spans="1:31" ht="15" outlineLevel="6">
      <c r="A42" s="8">
        <v>31</v>
      </c>
      <c r="B42" s="18" t="s">
        <v>339</v>
      </c>
      <c r="C42" s="19" t="s">
        <v>11</v>
      </c>
      <c r="D42" s="19" t="s">
        <v>315</v>
      </c>
      <c r="E42" s="19" t="s">
        <v>340</v>
      </c>
      <c r="F42" s="19" t="s">
        <v>12</v>
      </c>
      <c r="G42" s="19" t="s">
        <v>13</v>
      </c>
      <c r="H42" s="20">
        <v>6249.849</v>
      </c>
      <c r="I42" s="19"/>
      <c r="J42" s="20">
        <v>6249.849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6249.849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6160.5739</v>
      </c>
      <c r="Z42" s="12">
        <v>0</v>
      </c>
      <c r="AA42" s="12">
        <v>0</v>
      </c>
      <c r="AB42" s="12">
        <v>49.0857</v>
      </c>
      <c r="AC42" s="15">
        <f t="shared" si="0"/>
        <v>89.27509999999984</v>
      </c>
      <c r="AD42" s="16">
        <f t="shared" si="1"/>
        <v>0.9857156388898356</v>
      </c>
      <c r="AE42" s="9">
        <v>252.2064</v>
      </c>
    </row>
    <row r="43" spans="1:31" ht="38.25" outlineLevel="4">
      <c r="A43" s="8">
        <v>32</v>
      </c>
      <c r="B43" s="18" t="s">
        <v>325</v>
      </c>
      <c r="C43" s="19" t="s">
        <v>11</v>
      </c>
      <c r="D43" s="19" t="s">
        <v>315</v>
      </c>
      <c r="E43" s="19" t="s">
        <v>340</v>
      </c>
      <c r="F43" s="19" t="s">
        <v>17</v>
      </c>
      <c r="G43" s="19" t="s">
        <v>13</v>
      </c>
      <c r="H43" s="20">
        <v>6249.849</v>
      </c>
      <c r="I43" s="19"/>
      <c r="J43" s="20">
        <v>6249.849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6249.849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6160.5739</v>
      </c>
      <c r="Z43" s="12">
        <v>0</v>
      </c>
      <c r="AA43" s="12">
        <v>0</v>
      </c>
      <c r="AB43" s="12">
        <v>49.0857</v>
      </c>
      <c r="AC43" s="15">
        <f t="shared" si="0"/>
        <v>89.27509999999984</v>
      </c>
      <c r="AD43" s="16">
        <f t="shared" si="1"/>
        <v>0.9857156388898356</v>
      </c>
      <c r="AE43" s="9">
        <v>252.2064</v>
      </c>
    </row>
    <row r="44" spans="1:31" ht="25.5" outlineLevel="5">
      <c r="A44" s="8">
        <v>33</v>
      </c>
      <c r="B44" s="18" t="s">
        <v>341</v>
      </c>
      <c r="C44" s="19" t="s">
        <v>11</v>
      </c>
      <c r="D44" s="19" t="s">
        <v>315</v>
      </c>
      <c r="E44" s="19" t="s">
        <v>340</v>
      </c>
      <c r="F44" s="19" t="s">
        <v>18</v>
      </c>
      <c r="G44" s="19" t="s">
        <v>13</v>
      </c>
      <c r="H44" s="20">
        <v>297</v>
      </c>
      <c r="I44" s="19"/>
      <c r="J44" s="20">
        <v>297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297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297</v>
      </c>
      <c r="Z44" s="12">
        <v>0</v>
      </c>
      <c r="AA44" s="12">
        <v>0</v>
      </c>
      <c r="AB44" s="12">
        <v>0.4</v>
      </c>
      <c r="AC44" s="15">
        <f t="shared" si="0"/>
        <v>0</v>
      </c>
      <c r="AD44" s="16">
        <f t="shared" si="1"/>
        <v>1</v>
      </c>
      <c r="AE44" s="9">
        <v>142.8</v>
      </c>
    </row>
    <row r="45" spans="1:31" ht="63.75" outlineLevel="6">
      <c r="A45" s="8">
        <v>34</v>
      </c>
      <c r="B45" s="18" t="s">
        <v>342</v>
      </c>
      <c r="C45" s="19" t="s">
        <v>11</v>
      </c>
      <c r="D45" s="19" t="s">
        <v>315</v>
      </c>
      <c r="E45" s="19" t="s">
        <v>340</v>
      </c>
      <c r="F45" s="19" t="s">
        <v>132</v>
      </c>
      <c r="G45" s="19" t="s">
        <v>13</v>
      </c>
      <c r="H45" s="20">
        <v>297</v>
      </c>
      <c r="I45" s="19"/>
      <c r="J45" s="20">
        <v>297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297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297</v>
      </c>
      <c r="Z45" s="12">
        <v>0</v>
      </c>
      <c r="AA45" s="12">
        <v>0</v>
      </c>
      <c r="AB45" s="12">
        <v>0.4</v>
      </c>
      <c r="AC45" s="15">
        <f t="shared" si="0"/>
        <v>0</v>
      </c>
      <c r="AD45" s="16">
        <f t="shared" si="1"/>
        <v>1</v>
      </c>
      <c r="AE45" s="9">
        <v>142.8</v>
      </c>
    </row>
    <row r="46" spans="1:31" ht="25.5" outlineLevel="5">
      <c r="A46" s="8">
        <v>35</v>
      </c>
      <c r="B46" s="18" t="s">
        <v>321</v>
      </c>
      <c r="C46" s="19" t="s">
        <v>11</v>
      </c>
      <c r="D46" s="19" t="s">
        <v>315</v>
      </c>
      <c r="E46" s="19" t="s">
        <v>340</v>
      </c>
      <c r="F46" s="19" t="s">
        <v>132</v>
      </c>
      <c r="G46" s="19" t="s">
        <v>20</v>
      </c>
      <c r="H46" s="20">
        <v>297</v>
      </c>
      <c r="I46" s="19"/>
      <c r="J46" s="20">
        <v>297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297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297</v>
      </c>
      <c r="Z46" s="12">
        <v>0</v>
      </c>
      <c r="AA46" s="12">
        <v>0</v>
      </c>
      <c r="AB46" s="12">
        <v>0.4</v>
      </c>
      <c r="AC46" s="15">
        <f t="shared" si="0"/>
        <v>0</v>
      </c>
      <c r="AD46" s="16">
        <f t="shared" si="1"/>
        <v>1</v>
      </c>
      <c r="AE46" s="9">
        <v>102.8</v>
      </c>
    </row>
    <row r="47" spans="1:31" ht="38.25" outlineLevel="6">
      <c r="A47" s="8">
        <v>36</v>
      </c>
      <c r="B47" s="18" t="s">
        <v>343</v>
      </c>
      <c r="C47" s="19" t="s">
        <v>11</v>
      </c>
      <c r="D47" s="19" t="s">
        <v>315</v>
      </c>
      <c r="E47" s="19" t="s">
        <v>340</v>
      </c>
      <c r="F47" s="19" t="s">
        <v>24</v>
      </c>
      <c r="G47" s="19" t="s">
        <v>13</v>
      </c>
      <c r="H47" s="20">
        <v>13.4</v>
      </c>
      <c r="I47" s="19"/>
      <c r="J47" s="20">
        <v>13.4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13.4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13.4</v>
      </c>
      <c r="Z47" s="12">
        <v>0</v>
      </c>
      <c r="AA47" s="12">
        <v>0</v>
      </c>
      <c r="AB47" s="12">
        <v>0</v>
      </c>
      <c r="AC47" s="15">
        <f t="shared" si="0"/>
        <v>0</v>
      </c>
      <c r="AD47" s="16">
        <f t="shared" si="1"/>
        <v>1</v>
      </c>
      <c r="AE47" s="9">
        <v>40</v>
      </c>
    </row>
    <row r="48" spans="1:31" ht="25.5" outlineLevel="4">
      <c r="A48" s="8">
        <v>37</v>
      </c>
      <c r="B48" s="18" t="s">
        <v>344</v>
      </c>
      <c r="C48" s="19" t="s">
        <v>11</v>
      </c>
      <c r="D48" s="19" t="s">
        <v>315</v>
      </c>
      <c r="E48" s="19" t="s">
        <v>340</v>
      </c>
      <c r="F48" s="19" t="s">
        <v>133</v>
      </c>
      <c r="G48" s="19" t="s">
        <v>13</v>
      </c>
      <c r="H48" s="20">
        <v>13.4</v>
      </c>
      <c r="I48" s="19"/>
      <c r="J48" s="20">
        <v>13.4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13.4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13.4</v>
      </c>
      <c r="Z48" s="12">
        <v>0</v>
      </c>
      <c r="AA48" s="12">
        <v>0</v>
      </c>
      <c r="AB48" s="12">
        <v>618.082</v>
      </c>
      <c r="AC48" s="15">
        <f t="shared" si="0"/>
        <v>0</v>
      </c>
      <c r="AD48" s="16">
        <f t="shared" si="1"/>
        <v>1</v>
      </c>
      <c r="AE48" s="9">
        <v>2894.7482</v>
      </c>
    </row>
    <row r="49" spans="1:31" ht="25.5" outlineLevel="5">
      <c r="A49" s="8">
        <v>38</v>
      </c>
      <c r="B49" s="18" t="s">
        <v>320</v>
      </c>
      <c r="C49" s="19" t="s">
        <v>11</v>
      </c>
      <c r="D49" s="19" t="s">
        <v>315</v>
      </c>
      <c r="E49" s="19" t="s">
        <v>340</v>
      </c>
      <c r="F49" s="19" t="s">
        <v>133</v>
      </c>
      <c r="G49" s="19" t="s">
        <v>16</v>
      </c>
      <c r="H49" s="20">
        <v>0.4</v>
      </c>
      <c r="I49" s="19"/>
      <c r="J49" s="20">
        <v>0.4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0.4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0.4</v>
      </c>
      <c r="Z49" s="12">
        <v>0</v>
      </c>
      <c r="AA49" s="12">
        <v>0</v>
      </c>
      <c r="AB49" s="12">
        <v>618.082</v>
      </c>
      <c r="AC49" s="15">
        <f t="shared" si="0"/>
        <v>0</v>
      </c>
      <c r="AD49" s="16">
        <f t="shared" si="1"/>
        <v>1</v>
      </c>
      <c r="AE49" s="9">
        <v>2894.7482</v>
      </c>
    </row>
    <row r="50" spans="1:31" ht="25.5" outlineLevel="6">
      <c r="A50" s="8">
        <v>39</v>
      </c>
      <c r="B50" s="18" t="s">
        <v>321</v>
      </c>
      <c r="C50" s="19" t="s">
        <v>11</v>
      </c>
      <c r="D50" s="19" t="s">
        <v>315</v>
      </c>
      <c r="E50" s="19" t="s">
        <v>340</v>
      </c>
      <c r="F50" s="19" t="s">
        <v>133</v>
      </c>
      <c r="G50" s="19" t="s">
        <v>20</v>
      </c>
      <c r="H50" s="20">
        <v>13</v>
      </c>
      <c r="I50" s="19"/>
      <c r="J50" s="20">
        <v>13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13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13</v>
      </c>
      <c r="Z50" s="12">
        <v>0</v>
      </c>
      <c r="AA50" s="12">
        <v>0</v>
      </c>
      <c r="AB50" s="12">
        <v>618.082</v>
      </c>
      <c r="AC50" s="15">
        <f t="shared" si="0"/>
        <v>0</v>
      </c>
      <c r="AD50" s="16">
        <f t="shared" si="1"/>
        <v>1</v>
      </c>
      <c r="AE50" s="9">
        <v>2894.7482</v>
      </c>
    </row>
    <row r="51" spans="1:31" ht="25.5" outlineLevel="6">
      <c r="A51" s="8">
        <v>40</v>
      </c>
      <c r="B51" s="18" t="s">
        <v>345</v>
      </c>
      <c r="C51" s="19" t="s">
        <v>11</v>
      </c>
      <c r="D51" s="19" t="s">
        <v>315</v>
      </c>
      <c r="E51" s="19" t="s">
        <v>340</v>
      </c>
      <c r="F51" s="19" t="s">
        <v>25</v>
      </c>
      <c r="G51" s="19" t="s">
        <v>13</v>
      </c>
      <c r="H51" s="20">
        <v>3745.6</v>
      </c>
      <c r="I51" s="19"/>
      <c r="J51" s="20">
        <v>3745.6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3745.6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3745.5945</v>
      </c>
      <c r="Z51" s="12">
        <v>0</v>
      </c>
      <c r="AA51" s="12">
        <v>0</v>
      </c>
      <c r="AB51" s="12">
        <v>726.8939</v>
      </c>
      <c r="AC51" s="15">
        <f t="shared" si="0"/>
        <v>0.005499999999756255</v>
      </c>
      <c r="AD51" s="16">
        <f t="shared" si="1"/>
        <v>0.999998531610423</v>
      </c>
      <c r="AE51" s="9">
        <v>1510.8185</v>
      </c>
    </row>
    <row r="52" spans="1:31" ht="25.5" outlineLevel="5">
      <c r="A52" s="8">
        <v>41</v>
      </c>
      <c r="B52" s="18" t="s">
        <v>346</v>
      </c>
      <c r="C52" s="19" t="s">
        <v>11</v>
      </c>
      <c r="D52" s="19" t="s">
        <v>315</v>
      </c>
      <c r="E52" s="19" t="s">
        <v>340</v>
      </c>
      <c r="F52" s="19" t="s">
        <v>134</v>
      </c>
      <c r="G52" s="19" t="s">
        <v>13</v>
      </c>
      <c r="H52" s="20">
        <v>3745.6</v>
      </c>
      <c r="I52" s="19"/>
      <c r="J52" s="20">
        <v>3745.6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3745.6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3745.5945</v>
      </c>
      <c r="Z52" s="12">
        <v>0</v>
      </c>
      <c r="AA52" s="12">
        <v>0</v>
      </c>
      <c r="AB52" s="12">
        <v>594.9178</v>
      </c>
      <c r="AC52" s="15">
        <f t="shared" si="0"/>
        <v>0.005499999999756255</v>
      </c>
      <c r="AD52" s="16">
        <f t="shared" si="1"/>
        <v>0.999998531610423</v>
      </c>
      <c r="AE52" s="9">
        <v>991.3143</v>
      </c>
    </row>
    <row r="53" spans="1:31" ht="25.5" outlineLevel="6">
      <c r="A53" s="8">
        <v>42</v>
      </c>
      <c r="B53" s="18" t="s">
        <v>347</v>
      </c>
      <c r="C53" s="19" t="s">
        <v>11</v>
      </c>
      <c r="D53" s="19" t="s">
        <v>315</v>
      </c>
      <c r="E53" s="19" t="s">
        <v>340</v>
      </c>
      <c r="F53" s="19" t="s">
        <v>134</v>
      </c>
      <c r="G53" s="19" t="s">
        <v>27</v>
      </c>
      <c r="H53" s="20">
        <v>3745.6</v>
      </c>
      <c r="I53" s="19"/>
      <c r="J53" s="20">
        <v>3745.6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3745.6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3745.5945</v>
      </c>
      <c r="Z53" s="12">
        <v>0</v>
      </c>
      <c r="AA53" s="12">
        <v>0</v>
      </c>
      <c r="AB53" s="12">
        <v>594.9178</v>
      </c>
      <c r="AC53" s="15">
        <f t="shared" si="0"/>
        <v>0.005499999999756255</v>
      </c>
      <c r="AD53" s="16">
        <f t="shared" si="1"/>
        <v>0.999998531610423</v>
      </c>
      <c r="AE53" s="9">
        <v>991.3143</v>
      </c>
    </row>
    <row r="54" spans="1:31" ht="38.25" outlineLevel="3">
      <c r="A54" s="8">
        <v>43</v>
      </c>
      <c r="B54" s="18" t="s">
        <v>348</v>
      </c>
      <c r="C54" s="19" t="s">
        <v>11</v>
      </c>
      <c r="D54" s="19" t="s">
        <v>315</v>
      </c>
      <c r="E54" s="19" t="s">
        <v>340</v>
      </c>
      <c r="F54" s="19" t="s">
        <v>26</v>
      </c>
      <c r="G54" s="19" t="s">
        <v>13</v>
      </c>
      <c r="H54" s="20">
        <v>80</v>
      </c>
      <c r="I54" s="19"/>
      <c r="J54" s="20">
        <v>80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80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49.504</v>
      </c>
      <c r="Z54" s="12">
        <v>0</v>
      </c>
      <c r="AA54" s="12">
        <v>0</v>
      </c>
      <c r="AB54" s="12">
        <v>131.9761</v>
      </c>
      <c r="AC54" s="15">
        <f t="shared" si="0"/>
        <v>30.496000000000002</v>
      </c>
      <c r="AD54" s="16">
        <f t="shared" si="1"/>
        <v>0.6188</v>
      </c>
      <c r="AE54" s="9">
        <v>519.5042</v>
      </c>
    </row>
    <row r="55" spans="1:31" ht="38.25" outlineLevel="4">
      <c r="A55" s="8">
        <v>44</v>
      </c>
      <c r="B55" s="18" t="s">
        <v>349</v>
      </c>
      <c r="C55" s="19" t="s">
        <v>11</v>
      </c>
      <c r="D55" s="19" t="s">
        <v>315</v>
      </c>
      <c r="E55" s="19" t="s">
        <v>340</v>
      </c>
      <c r="F55" s="19" t="s">
        <v>219</v>
      </c>
      <c r="G55" s="19" t="s">
        <v>13</v>
      </c>
      <c r="H55" s="20">
        <v>80</v>
      </c>
      <c r="I55" s="19"/>
      <c r="J55" s="20">
        <v>80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80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49.504</v>
      </c>
      <c r="Z55" s="12">
        <v>0</v>
      </c>
      <c r="AA55" s="12">
        <v>0</v>
      </c>
      <c r="AB55" s="12">
        <v>131.9761</v>
      </c>
      <c r="AC55" s="15">
        <f t="shared" si="0"/>
        <v>30.496000000000002</v>
      </c>
      <c r="AD55" s="16">
        <f t="shared" si="1"/>
        <v>0.6188</v>
      </c>
      <c r="AE55" s="9">
        <v>519.5042</v>
      </c>
    </row>
    <row r="56" spans="1:31" ht="25.5" outlineLevel="5">
      <c r="A56" s="8">
        <v>45</v>
      </c>
      <c r="B56" s="18" t="s">
        <v>321</v>
      </c>
      <c r="C56" s="19" t="s">
        <v>11</v>
      </c>
      <c r="D56" s="19" t="s">
        <v>315</v>
      </c>
      <c r="E56" s="19" t="s">
        <v>340</v>
      </c>
      <c r="F56" s="19" t="s">
        <v>219</v>
      </c>
      <c r="G56" s="19" t="s">
        <v>20</v>
      </c>
      <c r="H56" s="20">
        <v>80</v>
      </c>
      <c r="I56" s="19"/>
      <c r="J56" s="20">
        <v>80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80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49.504</v>
      </c>
      <c r="Z56" s="12">
        <v>0</v>
      </c>
      <c r="AA56" s="12">
        <v>0</v>
      </c>
      <c r="AB56" s="12">
        <v>27.9593</v>
      </c>
      <c r="AC56" s="15">
        <f t="shared" si="0"/>
        <v>30.496000000000002</v>
      </c>
      <c r="AD56" s="16">
        <f t="shared" si="1"/>
        <v>0.6188</v>
      </c>
      <c r="AE56" s="9">
        <v>70.7678</v>
      </c>
    </row>
    <row r="57" spans="1:31" ht="25.5" outlineLevel="6">
      <c r="A57" s="8">
        <v>46</v>
      </c>
      <c r="B57" s="18" t="s">
        <v>350</v>
      </c>
      <c r="C57" s="19" t="s">
        <v>11</v>
      </c>
      <c r="D57" s="19" t="s">
        <v>315</v>
      </c>
      <c r="E57" s="19" t="s">
        <v>340</v>
      </c>
      <c r="F57" s="19" t="s">
        <v>91</v>
      </c>
      <c r="G57" s="19" t="s">
        <v>13</v>
      </c>
      <c r="H57" s="20">
        <v>1998.449</v>
      </c>
      <c r="I57" s="19"/>
      <c r="J57" s="20">
        <v>1998.449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1998.449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1939.6753</v>
      </c>
      <c r="Z57" s="12">
        <v>0</v>
      </c>
      <c r="AA57" s="12">
        <v>0</v>
      </c>
      <c r="AB57" s="12">
        <v>27.7593</v>
      </c>
      <c r="AC57" s="15">
        <f t="shared" si="0"/>
        <v>58.77369999999996</v>
      </c>
      <c r="AD57" s="16">
        <f t="shared" si="1"/>
        <v>0.9705903428108499</v>
      </c>
      <c r="AE57" s="9">
        <v>70.6678</v>
      </c>
    </row>
    <row r="58" spans="1:31" ht="25.5" outlineLevel="1">
      <c r="A58" s="8">
        <v>47</v>
      </c>
      <c r="B58" s="18" t="s">
        <v>351</v>
      </c>
      <c r="C58" s="19" t="s">
        <v>11</v>
      </c>
      <c r="D58" s="19" t="s">
        <v>315</v>
      </c>
      <c r="E58" s="19" t="s">
        <v>340</v>
      </c>
      <c r="F58" s="19" t="s">
        <v>135</v>
      </c>
      <c r="G58" s="19" t="s">
        <v>13</v>
      </c>
      <c r="H58" s="20">
        <v>1582.949</v>
      </c>
      <c r="I58" s="19"/>
      <c r="J58" s="20">
        <v>1582.949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1582.949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1530.2162</v>
      </c>
      <c r="Z58" s="12">
        <v>0</v>
      </c>
      <c r="AA58" s="12">
        <v>0</v>
      </c>
      <c r="AB58" s="12">
        <v>12.0293</v>
      </c>
      <c r="AC58" s="15">
        <f t="shared" si="0"/>
        <v>52.7328</v>
      </c>
      <c r="AD58" s="16">
        <f t="shared" si="1"/>
        <v>0.9666869873887283</v>
      </c>
      <c r="AE58" s="9">
        <v>60.2678</v>
      </c>
    </row>
    <row r="59" spans="1:31" ht="25.5" outlineLevel="2">
      <c r="A59" s="8">
        <v>48</v>
      </c>
      <c r="B59" s="18" t="s">
        <v>321</v>
      </c>
      <c r="C59" s="19" t="s">
        <v>11</v>
      </c>
      <c r="D59" s="19" t="s">
        <v>315</v>
      </c>
      <c r="E59" s="19" t="s">
        <v>340</v>
      </c>
      <c r="F59" s="19" t="s">
        <v>135</v>
      </c>
      <c r="G59" s="19" t="s">
        <v>20</v>
      </c>
      <c r="H59" s="20">
        <v>1582.949</v>
      </c>
      <c r="I59" s="19"/>
      <c r="J59" s="20">
        <v>1582.949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1582.949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1530.2162</v>
      </c>
      <c r="Z59" s="12">
        <v>0</v>
      </c>
      <c r="AA59" s="12">
        <v>0</v>
      </c>
      <c r="AB59" s="12">
        <v>15.73</v>
      </c>
      <c r="AC59" s="15">
        <f t="shared" si="0"/>
        <v>52.7328</v>
      </c>
      <c r="AD59" s="16">
        <f t="shared" si="1"/>
        <v>0.9666869873887283</v>
      </c>
      <c r="AE59" s="9">
        <v>10.4</v>
      </c>
    </row>
    <row r="60" spans="1:31" ht="38.25" outlineLevel="3">
      <c r="A60" s="8">
        <v>49</v>
      </c>
      <c r="B60" s="18" t="s">
        <v>352</v>
      </c>
      <c r="C60" s="19" t="s">
        <v>11</v>
      </c>
      <c r="D60" s="19" t="s">
        <v>315</v>
      </c>
      <c r="E60" s="19" t="s">
        <v>340</v>
      </c>
      <c r="F60" s="19" t="s">
        <v>136</v>
      </c>
      <c r="G60" s="19" t="s">
        <v>13</v>
      </c>
      <c r="H60" s="20">
        <v>415.5</v>
      </c>
      <c r="I60" s="19"/>
      <c r="J60" s="20">
        <v>415.5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415.5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409.4591</v>
      </c>
      <c r="Z60" s="12">
        <v>0</v>
      </c>
      <c r="AA60" s="12">
        <v>0</v>
      </c>
      <c r="AB60" s="12">
        <v>0.2</v>
      </c>
      <c r="AC60" s="15">
        <f t="shared" si="0"/>
        <v>6.040900000000022</v>
      </c>
      <c r="AD60" s="16">
        <f t="shared" si="1"/>
        <v>0.9854611311672683</v>
      </c>
      <c r="AE60" s="9">
        <v>0.1</v>
      </c>
    </row>
    <row r="61" spans="1:31" ht="25.5" outlineLevel="4">
      <c r="A61" s="8">
        <v>50</v>
      </c>
      <c r="B61" s="18" t="s">
        <v>320</v>
      </c>
      <c r="C61" s="19" t="s">
        <v>11</v>
      </c>
      <c r="D61" s="19" t="s">
        <v>315</v>
      </c>
      <c r="E61" s="19" t="s">
        <v>340</v>
      </c>
      <c r="F61" s="19" t="s">
        <v>136</v>
      </c>
      <c r="G61" s="19" t="s">
        <v>16</v>
      </c>
      <c r="H61" s="20">
        <v>415.5</v>
      </c>
      <c r="I61" s="19"/>
      <c r="J61" s="20">
        <v>415.5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415.5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409.4591</v>
      </c>
      <c r="Z61" s="12">
        <v>0</v>
      </c>
      <c r="AA61" s="12">
        <v>0</v>
      </c>
      <c r="AB61" s="12">
        <v>0.2</v>
      </c>
      <c r="AC61" s="15">
        <f t="shared" si="0"/>
        <v>6.040900000000022</v>
      </c>
      <c r="AD61" s="16">
        <f t="shared" si="1"/>
        <v>0.9854611311672683</v>
      </c>
      <c r="AE61" s="9">
        <v>0.1</v>
      </c>
    </row>
    <row r="62" spans="1:31" ht="63.75" outlineLevel="5">
      <c r="A62" s="8">
        <v>51</v>
      </c>
      <c r="B62" s="18" t="s">
        <v>353</v>
      </c>
      <c r="C62" s="19" t="s">
        <v>11</v>
      </c>
      <c r="D62" s="19" t="s">
        <v>315</v>
      </c>
      <c r="E62" s="19" t="s">
        <v>340</v>
      </c>
      <c r="F62" s="19" t="s">
        <v>42</v>
      </c>
      <c r="G62" s="19" t="s">
        <v>13</v>
      </c>
      <c r="H62" s="20">
        <v>115.4</v>
      </c>
      <c r="I62" s="19"/>
      <c r="J62" s="20">
        <v>115.4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115.4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115.4001</v>
      </c>
      <c r="Z62" s="12">
        <v>0</v>
      </c>
      <c r="AA62" s="12">
        <v>0</v>
      </c>
      <c r="AB62" s="12">
        <v>0</v>
      </c>
      <c r="AC62" s="15">
        <f t="shared" si="0"/>
        <v>-9.99999999891088E-05</v>
      </c>
      <c r="AD62" s="16">
        <f t="shared" si="1"/>
        <v>1.0000008665511264</v>
      </c>
      <c r="AE62" s="9">
        <v>603.1334</v>
      </c>
    </row>
    <row r="63" spans="1:31" ht="38.25" outlineLevel="6">
      <c r="A63" s="8">
        <v>52</v>
      </c>
      <c r="B63" s="18" t="s">
        <v>354</v>
      </c>
      <c r="C63" s="19" t="s">
        <v>11</v>
      </c>
      <c r="D63" s="19" t="s">
        <v>315</v>
      </c>
      <c r="E63" s="19" t="s">
        <v>340</v>
      </c>
      <c r="F63" s="19" t="s">
        <v>137</v>
      </c>
      <c r="G63" s="19" t="s">
        <v>13</v>
      </c>
      <c r="H63" s="20">
        <v>115.2</v>
      </c>
      <c r="I63" s="19"/>
      <c r="J63" s="20">
        <v>115.2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115.2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115.2001</v>
      </c>
      <c r="Z63" s="12">
        <v>0</v>
      </c>
      <c r="AA63" s="12">
        <v>0</v>
      </c>
      <c r="AB63" s="12">
        <v>0</v>
      </c>
      <c r="AC63" s="15">
        <f t="shared" si="0"/>
        <v>-0.00010000000000331966</v>
      </c>
      <c r="AD63" s="16">
        <f t="shared" si="1"/>
        <v>1.0000008680555557</v>
      </c>
      <c r="AE63" s="9">
        <v>603.1334</v>
      </c>
    </row>
    <row r="64" spans="1:31" ht="25.5" outlineLevel="5">
      <c r="A64" s="8">
        <v>53</v>
      </c>
      <c r="B64" s="18" t="s">
        <v>320</v>
      </c>
      <c r="C64" s="19" t="s">
        <v>11</v>
      </c>
      <c r="D64" s="19" t="s">
        <v>315</v>
      </c>
      <c r="E64" s="19" t="s">
        <v>340</v>
      </c>
      <c r="F64" s="19" t="s">
        <v>137</v>
      </c>
      <c r="G64" s="19" t="s">
        <v>16</v>
      </c>
      <c r="H64" s="20">
        <v>84.386</v>
      </c>
      <c r="I64" s="19"/>
      <c r="J64" s="20">
        <v>84.386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84.386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84.3861</v>
      </c>
      <c r="Z64" s="12">
        <v>0</v>
      </c>
      <c r="AA64" s="12">
        <v>0</v>
      </c>
      <c r="AB64" s="12">
        <v>0</v>
      </c>
      <c r="AC64" s="15">
        <f t="shared" si="0"/>
        <v>-0.00010000000000331966</v>
      </c>
      <c r="AD64" s="16">
        <f t="shared" si="1"/>
        <v>1.0000011850306922</v>
      </c>
      <c r="AE64" s="9">
        <v>603.1334</v>
      </c>
    </row>
    <row r="65" spans="1:31" ht="25.5" outlineLevel="6">
      <c r="A65" s="8">
        <v>54</v>
      </c>
      <c r="B65" s="18" t="s">
        <v>321</v>
      </c>
      <c r="C65" s="19" t="s">
        <v>11</v>
      </c>
      <c r="D65" s="19" t="s">
        <v>315</v>
      </c>
      <c r="E65" s="19" t="s">
        <v>340</v>
      </c>
      <c r="F65" s="19" t="s">
        <v>137</v>
      </c>
      <c r="G65" s="19" t="s">
        <v>20</v>
      </c>
      <c r="H65" s="20">
        <v>30.814</v>
      </c>
      <c r="I65" s="19"/>
      <c r="J65" s="20">
        <v>30.814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30.814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30.814</v>
      </c>
      <c r="Z65" s="12">
        <v>0</v>
      </c>
      <c r="AA65" s="12">
        <v>0</v>
      </c>
      <c r="AB65" s="12">
        <v>149.5481</v>
      </c>
      <c r="AC65" s="15">
        <f t="shared" si="0"/>
        <v>0</v>
      </c>
      <c r="AD65" s="16">
        <f t="shared" si="1"/>
        <v>1</v>
      </c>
      <c r="AE65" s="9">
        <v>603.1334</v>
      </c>
    </row>
    <row r="66" spans="1:31" ht="63.75" outlineLevel="6">
      <c r="A66" s="8">
        <v>55</v>
      </c>
      <c r="B66" s="18" t="s">
        <v>355</v>
      </c>
      <c r="C66" s="19" t="s">
        <v>11</v>
      </c>
      <c r="D66" s="19" t="s">
        <v>315</v>
      </c>
      <c r="E66" s="19" t="s">
        <v>340</v>
      </c>
      <c r="F66" s="19" t="s">
        <v>138</v>
      </c>
      <c r="G66" s="19" t="s">
        <v>13</v>
      </c>
      <c r="H66" s="20">
        <v>0.2</v>
      </c>
      <c r="I66" s="19"/>
      <c r="J66" s="20">
        <v>0.2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0.2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0.2</v>
      </c>
      <c r="Z66" s="12">
        <v>0</v>
      </c>
      <c r="AA66" s="12">
        <v>0</v>
      </c>
      <c r="AB66" s="12">
        <v>149.5481</v>
      </c>
      <c r="AC66" s="15">
        <f t="shared" si="0"/>
        <v>0</v>
      </c>
      <c r="AD66" s="16">
        <f t="shared" si="1"/>
        <v>1</v>
      </c>
      <c r="AE66" s="9">
        <v>603.1334</v>
      </c>
    </row>
    <row r="67" spans="1:31" ht="25.5" outlineLevel="1">
      <c r="A67" s="8">
        <v>56</v>
      </c>
      <c r="B67" s="18" t="s">
        <v>321</v>
      </c>
      <c r="C67" s="19" t="s">
        <v>11</v>
      </c>
      <c r="D67" s="19" t="s">
        <v>315</v>
      </c>
      <c r="E67" s="19" t="s">
        <v>340</v>
      </c>
      <c r="F67" s="19" t="s">
        <v>138</v>
      </c>
      <c r="G67" s="19" t="s">
        <v>20</v>
      </c>
      <c r="H67" s="20">
        <v>0.2</v>
      </c>
      <c r="I67" s="19"/>
      <c r="J67" s="20">
        <v>0.2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0.2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0.2</v>
      </c>
      <c r="Z67" s="12">
        <v>0</v>
      </c>
      <c r="AA67" s="12">
        <v>0</v>
      </c>
      <c r="AB67" s="12">
        <v>149.5481</v>
      </c>
      <c r="AC67" s="15">
        <f t="shared" si="0"/>
        <v>0</v>
      </c>
      <c r="AD67" s="16">
        <f t="shared" si="1"/>
        <v>1</v>
      </c>
      <c r="AE67" s="9">
        <v>584.1644</v>
      </c>
    </row>
    <row r="68" spans="1:31" ht="15" outlineLevel="2">
      <c r="A68" s="8">
        <v>57</v>
      </c>
      <c r="B68" s="18" t="s">
        <v>356</v>
      </c>
      <c r="C68" s="19" t="s">
        <v>11</v>
      </c>
      <c r="D68" s="19" t="s">
        <v>317</v>
      </c>
      <c r="E68" s="19" t="s">
        <v>313</v>
      </c>
      <c r="F68" s="19" t="s">
        <v>12</v>
      </c>
      <c r="G68" s="19" t="s">
        <v>13</v>
      </c>
      <c r="H68" s="20">
        <v>997.7</v>
      </c>
      <c r="I68" s="19"/>
      <c r="J68" s="20">
        <v>997.7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997.7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986.7196</v>
      </c>
      <c r="Z68" s="12">
        <v>0</v>
      </c>
      <c r="AA68" s="12">
        <v>0</v>
      </c>
      <c r="AB68" s="12">
        <v>149.5481</v>
      </c>
      <c r="AC68" s="15">
        <f t="shared" si="0"/>
        <v>10.980400000000031</v>
      </c>
      <c r="AD68" s="16">
        <f t="shared" si="1"/>
        <v>0.9889942868597774</v>
      </c>
      <c r="AE68" s="9">
        <v>18.969</v>
      </c>
    </row>
    <row r="69" spans="1:31" ht="15" outlineLevel="3">
      <c r="A69" s="8">
        <v>58</v>
      </c>
      <c r="B69" s="18" t="s">
        <v>357</v>
      </c>
      <c r="C69" s="19" t="s">
        <v>11</v>
      </c>
      <c r="D69" s="19" t="s">
        <v>317</v>
      </c>
      <c r="E69" s="19" t="s">
        <v>358</v>
      </c>
      <c r="F69" s="19" t="s">
        <v>12</v>
      </c>
      <c r="G69" s="19" t="s">
        <v>13</v>
      </c>
      <c r="H69" s="20">
        <v>997.7</v>
      </c>
      <c r="I69" s="19"/>
      <c r="J69" s="20">
        <v>997.7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997.7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986.7196</v>
      </c>
      <c r="Z69" s="12">
        <v>0</v>
      </c>
      <c r="AA69" s="12">
        <v>0</v>
      </c>
      <c r="AB69" s="12">
        <v>149.5481</v>
      </c>
      <c r="AC69" s="15">
        <f t="shared" si="0"/>
        <v>10.980400000000031</v>
      </c>
      <c r="AD69" s="16">
        <f t="shared" si="1"/>
        <v>0.9889942868597774</v>
      </c>
      <c r="AE69" s="9">
        <v>7430.572</v>
      </c>
    </row>
    <row r="70" spans="1:31" ht="51" outlineLevel="4">
      <c r="A70" s="8">
        <v>59</v>
      </c>
      <c r="B70" s="18" t="s">
        <v>359</v>
      </c>
      <c r="C70" s="19" t="s">
        <v>11</v>
      </c>
      <c r="D70" s="19" t="s">
        <v>317</v>
      </c>
      <c r="E70" s="19" t="s">
        <v>358</v>
      </c>
      <c r="F70" s="19" t="s">
        <v>29</v>
      </c>
      <c r="G70" s="19" t="s">
        <v>13</v>
      </c>
      <c r="H70" s="20">
        <v>997.7</v>
      </c>
      <c r="I70" s="19"/>
      <c r="J70" s="20">
        <v>997.7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997.7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986.7196</v>
      </c>
      <c r="Z70" s="12">
        <v>0</v>
      </c>
      <c r="AA70" s="12">
        <v>0</v>
      </c>
      <c r="AB70" s="12">
        <v>144.8364</v>
      </c>
      <c r="AC70" s="15">
        <f t="shared" si="0"/>
        <v>10.980400000000031</v>
      </c>
      <c r="AD70" s="16">
        <f t="shared" si="1"/>
        <v>0.9889942868597774</v>
      </c>
      <c r="AE70" s="9">
        <v>5807.0419</v>
      </c>
    </row>
    <row r="71" spans="1:31" ht="25.5" outlineLevel="5">
      <c r="A71" s="8">
        <v>60</v>
      </c>
      <c r="B71" s="18" t="s">
        <v>360</v>
      </c>
      <c r="C71" s="19" t="s">
        <v>11</v>
      </c>
      <c r="D71" s="19" t="s">
        <v>317</v>
      </c>
      <c r="E71" s="19" t="s">
        <v>358</v>
      </c>
      <c r="F71" s="19" t="s">
        <v>30</v>
      </c>
      <c r="G71" s="19" t="s">
        <v>13</v>
      </c>
      <c r="H71" s="20">
        <v>997.7</v>
      </c>
      <c r="I71" s="19"/>
      <c r="J71" s="20">
        <v>997.7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997.7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986.7196</v>
      </c>
      <c r="Z71" s="12">
        <v>0</v>
      </c>
      <c r="AA71" s="12">
        <v>0</v>
      </c>
      <c r="AB71" s="12">
        <v>4.7117</v>
      </c>
      <c r="AC71" s="15">
        <f t="shared" si="0"/>
        <v>10.980400000000031</v>
      </c>
      <c r="AD71" s="16">
        <f t="shared" si="1"/>
        <v>0.9889942868597774</v>
      </c>
      <c r="AE71" s="9">
        <v>5807.0419</v>
      </c>
    </row>
    <row r="72" spans="1:31" ht="25.5" outlineLevel="6">
      <c r="A72" s="8">
        <v>61</v>
      </c>
      <c r="B72" s="18" t="s">
        <v>361</v>
      </c>
      <c r="C72" s="19" t="s">
        <v>11</v>
      </c>
      <c r="D72" s="19" t="s">
        <v>317</v>
      </c>
      <c r="E72" s="19" t="s">
        <v>358</v>
      </c>
      <c r="F72" s="19" t="s">
        <v>272</v>
      </c>
      <c r="G72" s="19" t="s">
        <v>13</v>
      </c>
      <c r="H72" s="20">
        <v>191.3</v>
      </c>
      <c r="I72" s="19"/>
      <c r="J72" s="20">
        <v>191.3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191.3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180.3198</v>
      </c>
      <c r="Z72" s="12">
        <v>0</v>
      </c>
      <c r="AA72" s="12">
        <v>0</v>
      </c>
      <c r="AB72" s="12">
        <v>2515.9521</v>
      </c>
      <c r="AC72" s="15">
        <f t="shared" si="0"/>
        <v>10.980200000000025</v>
      </c>
      <c r="AD72" s="16">
        <f t="shared" si="1"/>
        <v>0.9426021955044431</v>
      </c>
      <c r="AE72" s="9">
        <v>423.3</v>
      </c>
    </row>
    <row r="73" spans="1:31" ht="25.5" outlineLevel="4">
      <c r="A73" s="8">
        <v>62</v>
      </c>
      <c r="B73" s="18" t="s">
        <v>320</v>
      </c>
      <c r="C73" s="19" t="s">
        <v>11</v>
      </c>
      <c r="D73" s="19" t="s">
        <v>317</v>
      </c>
      <c r="E73" s="19" t="s">
        <v>358</v>
      </c>
      <c r="F73" s="19" t="s">
        <v>272</v>
      </c>
      <c r="G73" s="19" t="s">
        <v>16</v>
      </c>
      <c r="H73" s="20">
        <v>191.3</v>
      </c>
      <c r="I73" s="19"/>
      <c r="J73" s="20">
        <v>191.3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191.3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180.3198</v>
      </c>
      <c r="Z73" s="12">
        <v>0</v>
      </c>
      <c r="AA73" s="12">
        <v>0</v>
      </c>
      <c r="AB73" s="12">
        <v>2201.1447</v>
      </c>
      <c r="AC73" s="15">
        <f t="shared" si="0"/>
        <v>10.980200000000025</v>
      </c>
      <c r="AD73" s="16">
        <f t="shared" si="1"/>
        <v>0.9426021955044431</v>
      </c>
      <c r="AE73" s="9">
        <v>423.3</v>
      </c>
    </row>
    <row r="74" spans="1:31" ht="51" outlineLevel="5">
      <c r="A74" s="8">
        <v>63</v>
      </c>
      <c r="B74" s="18" t="s">
        <v>362</v>
      </c>
      <c r="C74" s="19" t="s">
        <v>11</v>
      </c>
      <c r="D74" s="19" t="s">
        <v>317</v>
      </c>
      <c r="E74" s="19" t="s">
        <v>358</v>
      </c>
      <c r="F74" s="19" t="s">
        <v>139</v>
      </c>
      <c r="G74" s="19" t="s">
        <v>13</v>
      </c>
      <c r="H74" s="20">
        <v>806.4</v>
      </c>
      <c r="I74" s="19"/>
      <c r="J74" s="20">
        <v>806.4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806.4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806.3998</v>
      </c>
      <c r="Z74" s="12">
        <v>0</v>
      </c>
      <c r="AA74" s="12">
        <v>0</v>
      </c>
      <c r="AB74" s="12">
        <v>2081.1447</v>
      </c>
      <c r="AC74" s="15">
        <f t="shared" si="0"/>
        <v>0.0001999999999497959</v>
      </c>
      <c r="AD74" s="16">
        <f t="shared" si="1"/>
        <v>0.999999751984127</v>
      </c>
      <c r="AE74" s="9">
        <v>423.3</v>
      </c>
    </row>
    <row r="75" spans="1:31" ht="25.5" outlineLevel="6">
      <c r="A75" s="8">
        <v>64</v>
      </c>
      <c r="B75" s="18" t="s">
        <v>320</v>
      </c>
      <c r="C75" s="19" t="s">
        <v>11</v>
      </c>
      <c r="D75" s="19" t="s">
        <v>317</v>
      </c>
      <c r="E75" s="19" t="s">
        <v>358</v>
      </c>
      <c r="F75" s="19" t="s">
        <v>139</v>
      </c>
      <c r="G75" s="19" t="s">
        <v>16</v>
      </c>
      <c r="H75" s="20">
        <v>785.3005</v>
      </c>
      <c r="I75" s="19"/>
      <c r="J75" s="20">
        <v>785.3005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785.3005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785.3004</v>
      </c>
      <c r="Z75" s="12">
        <v>0</v>
      </c>
      <c r="AA75" s="12">
        <v>0</v>
      </c>
      <c r="AB75" s="12">
        <v>101.82</v>
      </c>
      <c r="AC75" s="15">
        <f t="shared" si="0"/>
        <v>0.00010000000008858478</v>
      </c>
      <c r="AD75" s="16">
        <f t="shared" si="1"/>
        <v>0.9999998726602108</v>
      </c>
      <c r="AE75" s="9">
        <v>5383.7419</v>
      </c>
    </row>
    <row r="76" spans="1:31" ht="25.5" outlineLevel="6">
      <c r="A76" s="8">
        <v>65</v>
      </c>
      <c r="B76" s="18" t="s">
        <v>321</v>
      </c>
      <c r="C76" s="19" t="s">
        <v>11</v>
      </c>
      <c r="D76" s="19" t="s">
        <v>317</v>
      </c>
      <c r="E76" s="19" t="s">
        <v>358</v>
      </c>
      <c r="F76" s="19" t="s">
        <v>139</v>
      </c>
      <c r="G76" s="19" t="s">
        <v>20</v>
      </c>
      <c r="H76" s="20">
        <v>21.0995</v>
      </c>
      <c r="I76" s="19"/>
      <c r="J76" s="20">
        <v>21.0995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21.0995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21.0994</v>
      </c>
      <c r="Z76" s="12">
        <v>0</v>
      </c>
      <c r="AA76" s="12">
        <v>0</v>
      </c>
      <c r="AB76" s="12">
        <v>101.82</v>
      </c>
      <c r="AC76" s="15">
        <f aca="true" t="shared" si="2" ref="AC76:AC135">P76-Y76</f>
        <v>9.999999999976694E-05</v>
      </c>
      <c r="AD76" s="16">
        <f aca="true" t="shared" si="3" ref="AD76:AD135">Y76/P76</f>
        <v>0.9999952605511979</v>
      </c>
      <c r="AE76" s="9">
        <v>5383.7419</v>
      </c>
    </row>
    <row r="77" spans="1:31" ht="25.5" outlineLevel="6">
      <c r="A77" s="8">
        <v>66</v>
      </c>
      <c r="B77" s="18" t="s">
        <v>363</v>
      </c>
      <c r="C77" s="19" t="s">
        <v>11</v>
      </c>
      <c r="D77" s="19" t="s">
        <v>358</v>
      </c>
      <c r="E77" s="19" t="s">
        <v>313</v>
      </c>
      <c r="F77" s="19" t="s">
        <v>12</v>
      </c>
      <c r="G77" s="19" t="s">
        <v>13</v>
      </c>
      <c r="H77" s="20">
        <v>11243.18</v>
      </c>
      <c r="I77" s="19"/>
      <c r="J77" s="20">
        <v>11243.18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11458.088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11186.8107</v>
      </c>
      <c r="Z77" s="12">
        <v>0</v>
      </c>
      <c r="AA77" s="12">
        <v>0</v>
      </c>
      <c r="AB77" s="12">
        <v>101.82</v>
      </c>
      <c r="AC77" s="15">
        <f t="shared" si="2"/>
        <v>271.27729999999974</v>
      </c>
      <c r="AD77" s="16">
        <f t="shared" si="3"/>
        <v>0.9763243832653407</v>
      </c>
      <c r="AE77" s="9">
        <v>4727.1929</v>
      </c>
    </row>
    <row r="78" spans="1:31" ht="38.25" outlineLevel="3">
      <c r="A78" s="8">
        <v>67</v>
      </c>
      <c r="B78" s="18" t="s">
        <v>364</v>
      </c>
      <c r="C78" s="19" t="s">
        <v>11</v>
      </c>
      <c r="D78" s="19" t="s">
        <v>358</v>
      </c>
      <c r="E78" s="19" t="s">
        <v>365</v>
      </c>
      <c r="F78" s="19" t="s">
        <v>12</v>
      </c>
      <c r="G78" s="19" t="s">
        <v>13</v>
      </c>
      <c r="H78" s="20">
        <v>8687.585</v>
      </c>
      <c r="I78" s="19"/>
      <c r="J78" s="20">
        <v>8687.585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8902.493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8681.9792</v>
      </c>
      <c r="Z78" s="12">
        <v>0</v>
      </c>
      <c r="AA78" s="12">
        <v>0</v>
      </c>
      <c r="AB78" s="12">
        <v>1979.3247</v>
      </c>
      <c r="AC78" s="15">
        <f t="shared" si="2"/>
        <v>220.51380000000063</v>
      </c>
      <c r="AD78" s="16">
        <f t="shared" si="3"/>
        <v>0.9752301068925299</v>
      </c>
      <c r="AE78" s="9">
        <v>576.023</v>
      </c>
    </row>
    <row r="79" spans="1:31" ht="51" outlineLevel="4">
      <c r="A79" s="8">
        <v>68</v>
      </c>
      <c r="B79" s="18" t="s">
        <v>359</v>
      </c>
      <c r="C79" s="19" t="s">
        <v>11</v>
      </c>
      <c r="D79" s="19" t="s">
        <v>358</v>
      </c>
      <c r="E79" s="19" t="s">
        <v>365</v>
      </c>
      <c r="F79" s="19" t="s">
        <v>29</v>
      </c>
      <c r="G79" s="19" t="s">
        <v>13</v>
      </c>
      <c r="H79" s="20">
        <v>8556.501</v>
      </c>
      <c r="I79" s="19"/>
      <c r="J79" s="20">
        <v>8556.501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8556.501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8342.383</v>
      </c>
      <c r="Z79" s="12">
        <v>0</v>
      </c>
      <c r="AA79" s="12">
        <v>0</v>
      </c>
      <c r="AB79" s="12">
        <v>1979.3247</v>
      </c>
      <c r="AC79" s="15">
        <f t="shared" si="2"/>
        <v>214.1180000000004</v>
      </c>
      <c r="AD79" s="16">
        <f t="shared" si="3"/>
        <v>0.9749759860952508</v>
      </c>
      <c r="AE79" s="9">
        <v>80.526</v>
      </c>
    </row>
    <row r="80" spans="1:31" ht="38.25" outlineLevel="5">
      <c r="A80" s="8">
        <v>69</v>
      </c>
      <c r="B80" s="18" t="s">
        <v>366</v>
      </c>
      <c r="C80" s="19" t="s">
        <v>11</v>
      </c>
      <c r="D80" s="19" t="s">
        <v>358</v>
      </c>
      <c r="E80" s="19" t="s">
        <v>365</v>
      </c>
      <c r="F80" s="19" t="s">
        <v>31</v>
      </c>
      <c r="G80" s="19" t="s">
        <v>13</v>
      </c>
      <c r="H80" s="20">
        <v>647.301</v>
      </c>
      <c r="I80" s="19"/>
      <c r="J80" s="20">
        <v>647.301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647.301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595.0362</v>
      </c>
      <c r="Z80" s="12">
        <v>0</v>
      </c>
      <c r="AA80" s="12">
        <v>0</v>
      </c>
      <c r="AB80" s="12">
        <v>1702.7174</v>
      </c>
      <c r="AC80" s="15">
        <f t="shared" si="2"/>
        <v>52.26480000000004</v>
      </c>
      <c r="AD80" s="16">
        <f t="shared" si="3"/>
        <v>0.9192573470456556</v>
      </c>
      <c r="AE80" s="9">
        <v>1533.1301</v>
      </c>
    </row>
    <row r="81" spans="1:31" ht="51" outlineLevel="6">
      <c r="A81" s="8">
        <v>70</v>
      </c>
      <c r="B81" s="18" t="s">
        <v>367</v>
      </c>
      <c r="C81" s="19" t="s">
        <v>11</v>
      </c>
      <c r="D81" s="19" t="s">
        <v>358</v>
      </c>
      <c r="E81" s="19" t="s">
        <v>365</v>
      </c>
      <c r="F81" s="19" t="s">
        <v>32</v>
      </c>
      <c r="G81" s="19" t="s">
        <v>13</v>
      </c>
      <c r="H81" s="20">
        <v>647.301</v>
      </c>
      <c r="I81" s="19"/>
      <c r="J81" s="20">
        <v>647.301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647.301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595.0362</v>
      </c>
      <c r="Z81" s="12">
        <v>0</v>
      </c>
      <c r="AA81" s="12">
        <v>0</v>
      </c>
      <c r="AB81" s="12">
        <v>274.7393</v>
      </c>
      <c r="AC81" s="15">
        <f t="shared" si="2"/>
        <v>52.26480000000004</v>
      </c>
      <c r="AD81" s="16">
        <f t="shared" si="3"/>
        <v>0.9192573470456556</v>
      </c>
      <c r="AE81" s="9">
        <v>1533.1301</v>
      </c>
    </row>
    <row r="82" spans="1:31" ht="25.5" outlineLevel="5">
      <c r="A82" s="8">
        <v>71</v>
      </c>
      <c r="B82" s="18" t="s">
        <v>321</v>
      </c>
      <c r="C82" s="19" t="s">
        <v>11</v>
      </c>
      <c r="D82" s="19" t="s">
        <v>358</v>
      </c>
      <c r="E82" s="19" t="s">
        <v>365</v>
      </c>
      <c r="F82" s="19" t="s">
        <v>32</v>
      </c>
      <c r="G82" s="19" t="s">
        <v>20</v>
      </c>
      <c r="H82" s="20">
        <v>647.301</v>
      </c>
      <c r="I82" s="19"/>
      <c r="J82" s="20">
        <v>647.301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647.301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595.0362</v>
      </c>
      <c r="Z82" s="12">
        <v>0</v>
      </c>
      <c r="AA82" s="12">
        <v>0</v>
      </c>
      <c r="AB82" s="12">
        <v>1.868</v>
      </c>
      <c r="AC82" s="15">
        <f t="shared" si="2"/>
        <v>52.26480000000004</v>
      </c>
      <c r="AD82" s="16">
        <f t="shared" si="3"/>
        <v>0.9192573470456556</v>
      </c>
      <c r="AE82" s="9">
        <v>1533.1301</v>
      </c>
    </row>
    <row r="83" spans="1:31" ht="51" outlineLevel="6">
      <c r="A83" s="8">
        <v>72</v>
      </c>
      <c r="B83" s="18" t="s">
        <v>368</v>
      </c>
      <c r="C83" s="19" t="s">
        <v>11</v>
      </c>
      <c r="D83" s="19" t="s">
        <v>358</v>
      </c>
      <c r="E83" s="19" t="s">
        <v>365</v>
      </c>
      <c r="F83" s="19" t="s">
        <v>33</v>
      </c>
      <c r="G83" s="19" t="s">
        <v>13</v>
      </c>
      <c r="H83" s="20">
        <v>7909.2</v>
      </c>
      <c r="I83" s="19"/>
      <c r="J83" s="20">
        <v>7909.2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7909.2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7747.3468</v>
      </c>
      <c r="Z83" s="12">
        <v>0</v>
      </c>
      <c r="AA83" s="12">
        <v>0</v>
      </c>
      <c r="AB83" s="12">
        <v>120</v>
      </c>
      <c r="AC83" s="15">
        <f t="shared" si="2"/>
        <v>161.85319999999956</v>
      </c>
      <c r="AD83" s="16">
        <f t="shared" si="3"/>
        <v>0.9795360845597533</v>
      </c>
      <c r="AE83" s="9">
        <v>811.4301</v>
      </c>
    </row>
    <row r="84" spans="1:31" ht="63.75" outlineLevel="2">
      <c r="A84" s="8">
        <v>73</v>
      </c>
      <c r="B84" s="18" t="s">
        <v>369</v>
      </c>
      <c r="C84" s="19" t="s">
        <v>11</v>
      </c>
      <c r="D84" s="19" t="s">
        <v>358</v>
      </c>
      <c r="E84" s="19" t="s">
        <v>365</v>
      </c>
      <c r="F84" s="19" t="s">
        <v>142</v>
      </c>
      <c r="G84" s="19" t="s">
        <v>13</v>
      </c>
      <c r="H84" s="20">
        <v>7909.2</v>
      </c>
      <c r="I84" s="19"/>
      <c r="J84" s="20">
        <v>7909.2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7909.2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7747.3468</v>
      </c>
      <c r="Z84" s="12">
        <v>0</v>
      </c>
      <c r="AA84" s="12">
        <v>0</v>
      </c>
      <c r="AB84" s="12">
        <v>120</v>
      </c>
      <c r="AC84" s="15">
        <f t="shared" si="2"/>
        <v>161.85319999999956</v>
      </c>
      <c r="AD84" s="16">
        <f t="shared" si="3"/>
        <v>0.9795360845597533</v>
      </c>
      <c r="AE84" s="9">
        <v>811.4301</v>
      </c>
    </row>
    <row r="85" spans="1:31" ht="25.5" outlineLevel="5">
      <c r="A85" s="8">
        <v>74</v>
      </c>
      <c r="B85" s="18" t="s">
        <v>370</v>
      </c>
      <c r="C85" s="19" t="s">
        <v>11</v>
      </c>
      <c r="D85" s="19" t="s">
        <v>358</v>
      </c>
      <c r="E85" s="19" t="s">
        <v>365</v>
      </c>
      <c r="F85" s="19" t="s">
        <v>142</v>
      </c>
      <c r="G85" s="19" t="s">
        <v>34</v>
      </c>
      <c r="H85" s="20">
        <v>7057.8</v>
      </c>
      <c r="I85" s="19"/>
      <c r="J85" s="20">
        <v>7057.8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7057.8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6929.0924</v>
      </c>
      <c r="Z85" s="12">
        <v>0</v>
      </c>
      <c r="AA85" s="12">
        <v>0</v>
      </c>
      <c r="AB85" s="12">
        <v>248.8074</v>
      </c>
      <c r="AC85" s="15">
        <f t="shared" si="2"/>
        <v>128.70759999999973</v>
      </c>
      <c r="AD85" s="16">
        <f t="shared" si="3"/>
        <v>0.9817637790813002</v>
      </c>
      <c r="AE85" s="9">
        <v>314.9</v>
      </c>
    </row>
    <row r="86" spans="1:31" ht="25.5" outlineLevel="6">
      <c r="A86" s="8">
        <v>75</v>
      </c>
      <c r="B86" s="18" t="s">
        <v>321</v>
      </c>
      <c r="C86" s="19" t="s">
        <v>11</v>
      </c>
      <c r="D86" s="19" t="s">
        <v>358</v>
      </c>
      <c r="E86" s="19" t="s">
        <v>365</v>
      </c>
      <c r="F86" s="19" t="s">
        <v>142</v>
      </c>
      <c r="G86" s="19" t="s">
        <v>20</v>
      </c>
      <c r="H86" s="20">
        <v>843.4</v>
      </c>
      <c r="I86" s="19"/>
      <c r="J86" s="20">
        <v>843.4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843.4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810.3864</v>
      </c>
      <c r="Z86" s="12">
        <v>0</v>
      </c>
      <c r="AA86" s="12">
        <v>0</v>
      </c>
      <c r="AB86" s="12">
        <v>248.8074</v>
      </c>
      <c r="AC86" s="15">
        <f t="shared" si="2"/>
        <v>33.0136</v>
      </c>
      <c r="AD86" s="16">
        <f t="shared" si="3"/>
        <v>0.9608565330803889</v>
      </c>
      <c r="AE86" s="9">
        <v>314.9</v>
      </c>
    </row>
    <row r="87" spans="1:31" ht="15" outlineLevel="6">
      <c r="A87" s="8">
        <v>76</v>
      </c>
      <c r="B87" s="18" t="s">
        <v>327</v>
      </c>
      <c r="C87" s="19" t="s">
        <v>11</v>
      </c>
      <c r="D87" s="19" t="s">
        <v>358</v>
      </c>
      <c r="E87" s="19" t="s">
        <v>365</v>
      </c>
      <c r="F87" s="19" t="s">
        <v>142</v>
      </c>
      <c r="G87" s="19" t="s">
        <v>35</v>
      </c>
      <c r="H87" s="20">
        <v>8</v>
      </c>
      <c r="I87" s="19"/>
      <c r="J87" s="20">
        <v>8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8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7.868</v>
      </c>
      <c r="Z87" s="12">
        <v>0</v>
      </c>
      <c r="AA87" s="12">
        <v>0</v>
      </c>
      <c r="AB87" s="12">
        <v>173.5674</v>
      </c>
      <c r="AC87" s="15">
        <f t="shared" si="2"/>
        <v>0.13199999999999967</v>
      </c>
      <c r="AD87" s="16">
        <f t="shared" si="3"/>
        <v>0.9835</v>
      </c>
      <c r="AE87" s="9">
        <v>100</v>
      </c>
    </row>
    <row r="88" spans="1:31" ht="15" outlineLevel="5">
      <c r="A88" s="8">
        <v>77</v>
      </c>
      <c r="B88" s="18" t="s">
        <v>318</v>
      </c>
      <c r="C88" s="19" t="s">
        <v>11</v>
      </c>
      <c r="D88" s="19" t="s">
        <v>358</v>
      </c>
      <c r="E88" s="19" t="s">
        <v>365</v>
      </c>
      <c r="F88" s="19" t="s">
        <v>15</v>
      </c>
      <c r="G88" s="19" t="s">
        <v>13</v>
      </c>
      <c r="H88" s="20">
        <v>131.084</v>
      </c>
      <c r="I88" s="19"/>
      <c r="J88" s="20">
        <v>131.084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345.992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339.5962</v>
      </c>
      <c r="Z88" s="12">
        <v>0</v>
      </c>
      <c r="AA88" s="12">
        <v>0</v>
      </c>
      <c r="AB88" s="12">
        <v>173.5674</v>
      </c>
      <c r="AC88" s="15">
        <f t="shared" si="2"/>
        <v>6.395800000000008</v>
      </c>
      <c r="AD88" s="16">
        <f t="shared" si="3"/>
        <v>0.9815146014936761</v>
      </c>
      <c r="AE88" s="9">
        <v>100</v>
      </c>
    </row>
    <row r="89" spans="1:31" ht="15" outlineLevel="6">
      <c r="A89" s="8">
        <v>78</v>
      </c>
      <c r="B89" s="18" t="s">
        <v>371</v>
      </c>
      <c r="C89" s="19" t="s">
        <v>11</v>
      </c>
      <c r="D89" s="19" t="s">
        <v>358</v>
      </c>
      <c r="E89" s="19" t="s">
        <v>365</v>
      </c>
      <c r="F89" s="19" t="s">
        <v>143</v>
      </c>
      <c r="G89" s="19" t="s">
        <v>13</v>
      </c>
      <c r="H89" s="20">
        <v>120</v>
      </c>
      <c r="I89" s="19"/>
      <c r="J89" s="20">
        <v>120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120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120</v>
      </c>
      <c r="Z89" s="12">
        <v>0</v>
      </c>
      <c r="AA89" s="12">
        <v>0</v>
      </c>
      <c r="AB89" s="12">
        <v>0</v>
      </c>
      <c r="AC89" s="15">
        <f t="shared" si="2"/>
        <v>0</v>
      </c>
      <c r="AD89" s="16">
        <f t="shared" si="3"/>
        <v>1</v>
      </c>
      <c r="AE89" s="9">
        <v>90.4</v>
      </c>
    </row>
    <row r="90" spans="1:31" ht="25.5" outlineLevel="5">
      <c r="A90" s="8">
        <v>79</v>
      </c>
      <c r="B90" s="18" t="s">
        <v>321</v>
      </c>
      <c r="C90" s="19" t="s">
        <v>11</v>
      </c>
      <c r="D90" s="19" t="s">
        <v>358</v>
      </c>
      <c r="E90" s="19" t="s">
        <v>365</v>
      </c>
      <c r="F90" s="19" t="s">
        <v>143</v>
      </c>
      <c r="G90" s="19" t="s">
        <v>20</v>
      </c>
      <c r="H90" s="20">
        <v>120</v>
      </c>
      <c r="I90" s="19"/>
      <c r="J90" s="20">
        <v>120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120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120</v>
      </c>
      <c r="Z90" s="12">
        <v>0</v>
      </c>
      <c r="AA90" s="12">
        <v>0</v>
      </c>
      <c r="AB90" s="12">
        <v>0</v>
      </c>
      <c r="AC90" s="15">
        <f t="shared" si="2"/>
        <v>0</v>
      </c>
      <c r="AD90" s="16">
        <f t="shared" si="3"/>
        <v>1</v>
      </c>
      <c r="AE90" s="9">
        <v>5</v>
      </c>
    </row>
    <row r="91" spans="1:31" ht="25.5" outlineLevel="6">
      <c r="A91" s="8">
        <v>80</v>
      </c>
      <c r="B91" s="18" t="s">
        <v>337</v>
      </c>
      <c r="C91" s="19" t="s">
        <v>11</v>
      </c>
      <c r="D91" s="19" t="s">
        <v>358</v>
      </c>
      <c r="E91" s="19" t="s">
        <v>365</v>
      </c>
      <c r="F91" s="19" t="s">
        <v>22</v>
      </c>
      <c r="G91" s="19" t="s">
        <v>13</v>
      </c>
      <c r="H91" s="20">
        <v>11.084</v>
      </c>
      <c r="I91" s="19"/>
      <c r="J91" s="20">
        <v>11.084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225.992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219.5962</v>
      </c>
      <c r="Z91" s="12">
        <v>0</v>
      </c>
      <c r="AA91" s="12">
        <v>0</v>
      </c>
      <c r="AB91" s="12">
        <v>75.24</v>
      </c>
      <c r="AC91" s="15">
        <f t="shared" si="2"/>
        <v>6.39579999999998</v>
      </c>
      <c r="AD91" s="16">
        <f t="shared" si="3"/>
        <v>0.9716989981946265</v>
      </c>
      <c r="AE91" s="9">
        <v>5</v>
      </c>
    </row>
    <row r="92" spans="1:31" ht="25.5" outlineLevel="5">
      <c r="A92" s="8">
        <v>81</v>
      </c>
      <c r="B92" s="18" t="s">
        <v>321</v>
      </c>
      <c r="C92" s="19" t="s">
        <v>11</v>
      </c>
      <c r="D92" s="19" t="s">
        <v>358</v>
      </c>
      <c r="E92" s="19" t="s">
        <v>365</v>
      </c>
      <c r="F92" s="19" t="s">
        <v>22</v>
      </c>
      <c r="G92" s="19" t="s">
        <v>20</v>
      </c>
      <c r="H92" s="20">
        <v>11.084</v>
      </c>
      <c r="I92" s="19"/>
      <c r="J92" s="20">
        <v>11.084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225.992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219.5962</v>
      </c>
      <c r="Z92" s="12">
        <v>0</v>
      </c>
      <c r="AA92" s="12">
        <v>0</v>
      </c>
      <c r="AB92" s="12">
        <v>75.24</v>
      </c>
      <c r="AC92" s="15">
        <f t="shared" si="2"/>
        <v>6.39579999999998</v>
      </c>
      <c r="AD92" s="16">
        <f t="shared" si="3"/>
        <v>0.9716989981946265</v>
      </c>
      <c r="AE92" s="9">
        <v>5</v>
      </c>
    </row>
    <row r="93" spans="1:31" ht="15" outlineLevel="6">
      <c r="A93" s="8">
        <v>82</v>
      </c>
      <c r="B93" s="18" t="s">
        <v>372</v>
      </c>
      <c r="C93" s="19" t="s">
        <v>11</v>
      </c>
      <c r="D93" s="19" t="s">
        <v>358</v>
      </c>
      <c r="E93" s="19" t="s">
        <v>373</v>
      </c>
      <c r="F93" s="19" t="s">
        <v>12</v>
      </c>
      <c r="G93" s="19" t="s">
        <v>13</v>
      </c>
      <c r="H93" s="20">
        <v>2403.595</v>
      </c>
      <c r="I93" s="19"/>
      <c r="J93" s="20">
        <v>2403.595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2403.595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2352.8315</v>
      </c>
      <c r="Z93" s="12">
        <v>0</v>
      </c>
      <c r="AA93" s="12">
        <v>0</v>
      </c>
      <c r="AB93" s="12">
        <v>0</v>
      </c>
      <c r="AC93" s="15">
        <f t="shared" si="2"/>
        <v>50.76350000000002</v>
      </c>
      <c r="AD93" s="16">
        <f t="shared" si="3"/>
        <v>0.9788801774009348</v>
      </c>
      <c r="AE93" s="9">
        <v>5</v>
      </c>
    </row>
    <row r="94" spans="1:31" ht="51" outlineLevel="2">
      <c r="A94" s="8">
        <v>83</v>
      </c>
      <c r="B94" s="18" t="s">
        <v>359</v>
      </c>
      <c r="C94" s="19" t="s">
        <v>11</v>
      </c>
      <c r="D94" s="19" t="s">
        <v>358</v>
      </c>
      <c r="E94" s="19" t="s">
        <v>373</v>
      </c>
      <c r="F94" s="19" t="s">
        <v>29</v>
      </c>
      <c r="G94" s="19" t="s">
        <v>13</v>
      </c>
      <c r="H94" s="20">
        <v>2403.595</v>
      </c>
      <c r="I94" s="19"/>
      <c r="J94" s="20">
        <v>2403.595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2403.595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2352.8315</v>
      </c>
      <c r="Z94" s="12">
        <v>0</v>
      </c>
      <c r="AA94" s="12">
        <v>0</v>
      </c>
      <c r="AB94" s="12">
        <v>0</v>
      </c>
      <c r="AC94" s="15">
        <f t="shared" si="2"/>
        <v>50.76350000000002</v>
      </c>
      <c r="AD94" s="16">
        <f t="shared" si="3"/>
        <v>0.9788801774009348</v>
      </c>
      <c r="AE94" s="9">
        <v>24</v>
      </c>
    </row>
    <row r="95" spans="1:31" ht="25.5" outlineLevel="3">
      <c r="A95" s="8">
        <v>84</v>
      </c>
      <c r="B95" s="18" t="s">
        <v>374</v>
      </c>
      <c r="C95" s="19" t="s">
        <v>11</v>
      </c>
      <c r="D95" s="19" t="s">
        <v>358</v>
      </c>
      <c r="E95" s="19" t="s">
        <v>373</v>
      </c>
      <c r="F95" s="19" t="s">
        <v>36</v>
      </c>
      <c r="G95" s="19" t="s">
        <v>13</v>
      </c>
      <c r="H95" s="20">
        <v>2403.595</v>
      </c>
      <c r="I95" s="19"/>
      <c r="J95" s="20">
        <v>2403.595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2403.595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2352.8315</v>
      </c>
      <c r="Z95" s="12">
        <v>0</v>
      </c>
      <c r="AA95" s="12">
        <v>0</v>
      </c>
      <c r="AB95" s="12">
        <v>66</v>
      </c>
      <c r="AC95" s="15">
        <f t="shared" si="2"/>
        <v>50.76350000000002</v>
      </c>
      <c r="AD95" s="16">
        <f t="shared" si="3"/>
        <v>0.9788801774009348</v>
      </c>
      <c r="AE95" s="9">
        <v>24</v>
      </c>
    </row>
    <row r="96" spans="1:31" ht="51" outlineLevel="4">
      <c r="A96" s="8">
        <v>85</v>
      </c>
      <c r="B96" s="18" t="s">
        <v>375</v>
      </c>
      <c r="C96" s="19" t="s">
        <v>11</v>
      </c>
      <c r="D96" s="19" t="s">
        <v>358</v>
      </c>
      <c r="E96" s="19" t="s">
        <v>373</v>
      </c>
      <c r="F96" s="19" t="s">
        <v>37</v>
      </c>
      <c r="G96" s="19" t="s">
        <v>13</v>
      </c>
      <c r="H96" s="20">
        <v>1896.9</v>
      </c>
      <c r="I96" s="19"/>
      <c r="J96" s="20">
        <v>1896.9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1896.9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1860.4713</v>
      </c>
      <c r="Z96" s="12">
        <v>0</v>
      </c>
      <c r="AA96" s="12">
        <v>0</v>
      </c>
      <c r="AB96" s="12">
        <v>0</v>
      </c>
      <c r="AC96" s="15">
        <f t="shared" si="2"/>
        <v>36.42870000000016</v>
      </c>
      <c r="AD96" s="16">
        <f t="shared" si="3"/>
        <v>0.980795666613949</v>
      </c>
      <c r="AE96" s="9">
        <v>24</v>
      </c>
    </row>
    <row r="97" spans="1:31" ht="25.5" outlineLevel="5">
      <c r="A97" s="8">
        <v>86</v>
      </c>
      <c r="B97" s="18" t="s">
        <v>321</v>
      </c>
      <c r="C97" s="19" t="s">
        <v>11</v>
      </c>
      <c r="D97" s="19" t="s">
        <v>358</v>
      </c>
      <c r="E97" s="19" t="s">
        <v>373</v>
      </c>
      <c r="F97" s="19" t="s">
        <v>37</v>
      </c>
      <c r="G97" s="19" t="s">
        <v>20</v>
      </c>
      <c r="H97" s="20">
        <v>1896.9</v>
      </c>
      <c r="I97" s="19"/>
      <c r="J97" s="20">
        <v>1896.9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1896.9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1860.4713</v>
      </c>
      <c r="Z97" s="12">
        <v>0</v>
      </c>
      <c r="AA97" s="12">
        <v>0</v>
      </c>
      <c r="AB97" s="12">
        <v>0</v>
      </c>
      <c r="AC97" s="15">
        <f t="shared" si="2"/>
        <v>36.42870000000016</v>
      </c>
      <c r="AD97" s="16">
        <f t="shared" si="3"/>
        <v>0.980795666613949</v>
      </c>
      <c r="AE97" s="9">
        <v>24</v>
      </c>
    </row>
    <row r="98" spans="1:31" ht="15" outlineLevel="6">
      <c r="A98" s="8">
        <v>87</v>
      </c>
      <c r="B98" s="18" t="s">
        <v>376</v>
      </c>
      <c r="C98" s="19" t="s">
        <v>11</v>
      </c>
      <c r="D98" s="19" t="s">
        <v>358</v>
      </c>
      <c r="E98" s="19" t="s">
        <v>373</v>
      </c>
      <c r="F98" s="19" t="s">
        <v>38</v>
      </c>
      <c r="G98" s="19" t="s">
        <v>13</v>
      </c>
      <c r="H98" s="20">
        <v>230.295</v>
      </c>
      <c r="I98" s="19"/>
      <c r="J98" s="20">
        <v>230.295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230.295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220.2</v>
      </c>
      <c r="Z98" s="12">
        <v>0</v>
      </c>
      <c r="AA98" s="12">
        <v>0</v>
      </c>
      <c r="AB98" s="12">
        <v>0</v>
      </c>
      <c r="AC98" s="15">
        <f t="shared" si="2"/>
        <v>10.094999999999999</v>
      </c>
      <c r="AD98" s="16">
        <f t="shared" si="3"/>
        <v>0.9561649189083566</v>
      </c>
      <c r="AE98" s="9">
        <v>61.4</v>
      </c>
    </row>
    <row r="99" spans="1:31" ht="25.5" outlineLevel="3">
      <c r="A99" s="8">
        <v>88</v>
      </c>
      <c r="B99" s="18" t="s">
        <v>321</v>
      </c>
      <c r="C99" s="19" t="s">
        <v>11</v>
      </c>
      <c r="D99" s="19" t="s">
        <v>358</v>
      </c>
      <c r="E99" s="19" t="s">
        <v>373</v>
      </c>
      <c r="F99" s="19" t="s">
        <v>38</v>
      </c>
      <c r="G99" s="19" t="s">
        <v>20</v>
      </c>
      <c r="H99" s="20">
        <v>230.295</v>
      </c>
      <c r="I99" s="19"/>
      <c r="J99" s="20">
        <v>230.295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230.295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220.2</v>
      </c>
      <c r="Z99" s="12">
        <v>0</v>
      </c>
      <c r="AA99" s="12">
        <v>0</v>
      </c>
      <c r="AB99" s="12">
        <v>0</v>
      </c>
      <c r="AC99" s="15">
        <f t="shared" si="2"/>
        <v>10.094999999999999</v>
      </c>
      <c r="AD99" s="16">
        <f t="shared" si="3"/>
        <v>0.9561649189083566</v>
      </c>
      <c r="AE99" s="9">
        <v>61.4</v>
      </c>
    </row>
    <row r="100" spans="1:31" ht="25.5" outlineLevel="4">
      <c r="A100" s="8">
        <v>89</v>
      </c>
      <c r="B100" s="18" t="s">
        <v>377</v>
      </c>
      <c r="C100" s="19" t="s">
        <v>11</v>
      </c>
      <c r="D100" s="19" t="s">
        <v>358</v>
      </c>
      <c r="E100" s="19" t="s">
        <v>373</v>
      </c>
      <c r="F100" s="19" t="s">
        <v>39</v>
      </c>
      <c r="G100" s="19" t="s">
        <v>13</v>
      </c>
      <c r="H100" s="20">
        <v>72.5</v>
      </c>
      <c r="I100" s="19"/>
      <c r="J100" s="20">
        <v>72.5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72.5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69.94</v>
      </c>
      <c r="Z100" s="12">
        <v>0</v>
      </c>
      <c r="AA100" s="12">
        <v>0</v>
      </c>
      <c r="AB100" s="12">
        <v>56</v>
      </c>
      <c r="AC100" s="15">
        <f t="shared" si="2"/>
        <v>2.5600000000000023</v>
      </c>
      <c r="AD100" s="16">
        <f t="shared" si="3"/>
        <v>0.9646896551724138</v>
      </c>
      <c r="AE100" s="9">
        <v>11.4</v>
      </c>
    </row>
    <row r="101" spans="1:31" ht="25.5" outlineLevel="5">
      <c r="A101" s="8">
        <v>90</v>
      </c>
      <c r="B101" s="18" t="s">
        <v>321</v>
      </c>
      <c r="C101" s="19" t="s">
        <v>11</v>
      </c>
      <c r="D101" s="19" t="s">
        <v>358</v>
      </c>
      <c r="E101" s="19" t="s">
        <v>373</v>
      </c>
      <c r="F101" s="19" t="s">
        <v>39</v>
      </c>
      <c r="G101" s="19" t="s">
        <v>20</v>
      </c>
      <c r="H101" s="20">
        <v>72.5</v>
      </c>
      <c r="I101" s="19"/>
      <c r="J101" s="20">
        <v>72.5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72.5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69.94</v>
      </c>
      <c r="Z101" s="12">
        <v>0</v>
      </c>
      <c r="AA101" s="12">
        <v>0</v>
      </c>
      <c r="AB101" s="12">
        <v>56</v>
      </c>
      <c r="AC101" s="15">
        <f t="shared" si="2"/>
        <v>2.5600000000000023</v>
      </c>
      <c r="AD101" s="16">
        <f t="shared" si="3"/>
        <v>0.9646896551724138</v>
      </c>
      <c r="AE101" s="9">
        <v>11.4</v>
      </c>
    </row>
    <row r="102" spans="1:31" ht="63.75" outlineLevel="6">
      <c r="A102" s="8">
        <v>91</v>
      </c>
      <c r="B102" s="18" t="s">
        <v>378</v>
      </c>
      <c r="C102" s="19" t="s">
        <v>11</v>
      </c>
      <c r="D102" s="19" t="s">
        <v>358</v>
      </c>
      <c r="E102" s="19" t="s">
        <v>373</v>
      </c>
      <c r="F102" s="19" t="s">
        <v>40</v>
      </c>
      <c r="G102" s="19" t="s">
        <v>13</v>
      </c>
      <c r="H102" s="20">
        <v>203.9</v>
      </c>
      <c r="I102" s="19"/>
      <c r="J102" s="20">
        <v>203.9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203.9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202.2202</v>
      </c>
      <c r="Z102" s="12">
        <v>0</v>
      </c>
      <c r="AA102" s="12">
        <v>0</v>
      </c>
      <c r="AB102" s="12">
        <v>56</v>
      </c>
      <c r="AC102" s="15">
        <f t="shared" si="2"/>
        <v>1.6798000000000002</v>
      </c>
      <c r="AD102" s="16">
        <f t="shared" si="3"/>
        <v>0.9917616478666013</v>
      </c>
      <c r="AE102" s="9">
        <v>50</v>
      </c>
    </row>
    <row r="103" spans="1:31" ht="38.25" outlineLevel="5">
      <c r="A103" s="8">
        <v>92</v>
      </c>
      <c r="B103" s="18" t="s">
        <v>379</v>
      </c>
      <c r="C103" s="19" t="s">
        <v>11</v>
      </c>
      <c r="D103" s="19" t="s">
        <v>358</v>
      </c>
      <c r="E103" s="19" t="s">
        <v>373</v>
      </c>
      <c r="F103" s="19" t="s">
        <v>40</v>
      </c>
      <c r="G103" s="19" t="s">
        <v>41</v>
      </c>
      <c r="H103" s="20">
        <v>203.9</v>
      </c>
      <c r="I103" s="19"/>
      <c r="J103" s="20">
        <v>203.9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203.9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202.2202</v>
      </c>
      <c r="Z103" s="12">
        <v>0</v>
      </c>
      <c r="AA103" s="12">
        <v>0</v>
      </c>
      <c r="AB103" s="12">
        <v>0</v>
      </c>
      <c r="AC103" s="15">
        <f t="shared" si="2"/>
        <v>1.6798000000000002</v>
      </c>
      <c r="AD103" s="16">
        <f t="shared" si="3"/>
        <v>0.9917616478666013</v>
      </c>
      <c r="AE103" s="9">
        <v>50</v>
      </c>
    </row>
    <row r="104" spans="1:31" ht="25.5" outlineLevel="6">
      <c r="A104" s="8">
        <v>93</v>
      </c>
      <c r="B104" s="18" t="s">
        <v>380</v>
      </c>
      <c r="C104" s="19" t="s">
        <v>11</v>
      </c>
      <c r="D104" s="19" t="s">
        <v>358</v>
      </c>
      <c r="E104" s="19" t="s">
        <v>381</v>
      </c>
      <c r="F104" s="19" t="s">
        <v>12</v>
      </c>
      <c r="G104" s="19" t="s">
        <v>13</v>
      </c>
      <c r="H104" s="20">
        <v>152</v>
      </c>
      <c r="I104" s="19"/>
      <c r="J104" s="20">
        <v>152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152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152</v>
      </c>
      <c r="Z104" s="12">
        <v>0</v>
      </c>
      <c r="AA104" s="12">
        <v>0</v>
      </c>
      <c r="AB104" s="12">
        <v>56</v>
      </c>
      <c r="AC104" s="15">
        <f t="shared" si="2"/>
        <v>0</v>
      </c>
      <c r="AD104" s="16">
        <f t="shared" si="3"/>
        <v>1</v>
      </c>
      <c r="AE104" s="9">
        <v>42261.219</v>
      </c>
    </row>
    <row r="105" spans="1:31" ht="51" outlineLevel="5">
      <c r="A105" s="8">
        <v>94</v>
      </c>
      <c r="B105" s="18" t="s">
        <v>359</v>
      </c>
      <c r="C105" s="19" t="s">
        <v>11</v>
      </c>
      <c r="D105" s="19" t="s">
        <v>358</v>
      </c>
      <c r="E105" s="19" t="s">
        <v>381</v>
      </c>
      <c r="F105" s="19" t="s">
        <v>29</v>
      </c>
      <c r="G105" s="19" t="s">
        <v>13</v>
      </c>
      <c r="H105" s="20">
        <v>72</v>
      </c>
      <c r="I105" s="19"/>
      <c r="J105" s="20">
        <v>72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72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72</v>
      </c>
      <c r="Z105" s="12">
        <v>0</v>
      </c>
      <c r="AA105" s="12">
        <v>0</v>
      </c>
      <c r="AB105" s="12">
        <v>0</v>
      </c>
      <c r="AC105" s="15">
        <f t="shared" si="2"/>
        <v>0</v>
      </c>
      <c r="AD105" s="16">
        <f t="shared" si="3"/>
        <v>1</v>
      </c>
      <c r="AE105" s="9">
        <v>368.2</v>
      </c>
    </row>
    <row r="106" spans="1:31" ht="38.25" outlineLevel="6">
      <c r="A106" s="8">
        <v>95</v>
      </c>
      <c r="B106" s="18" t="s">
        <v>382</v>
      </c>
      <c r="C106" s="19" t="s">
        <v>11</v>
      </c>
      <c r="D106" s="19" t="s">
        <v>358</v>
      </c>
      <c r="E106" s="19" t="s">
        <v>381</v>
      </c>
      <c r="F106" s="19" t="s">
        <v>43</v>
      </c>
      <c r="G106" s="19" t="s">
        <v>13</v>
      </c>
      <c r="H106" s="20">
        <v>72</v>
      </c>
      <c r="I106" s="19"/>
      <c r="J106" s="20">
        <v>72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72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72</v>
      </c>
      <c r="Z106" s="12">
        <v>0</v>
      </c>
      <c r="AA106" s="12">
        <v>0</v>
      </c>
      <c r="AB106" s="12">
        <v>0</v>
      </c>
      <c r="AC106" s="15">
        <f t="shared" si="2"/>
        <v>0</v>
      </c>
      <c r="AD106" s="16">
        <f t="shared" si="3"/>
        <v>1</v>
      </c>
      <c r="AE106" s="9">
        <v>0.025</v>
      </c>
    </row>
    <row r="107" spans="1:31" ht="38.25" outlineLevel="2">
      <c r="A107" s="8">
        <v>96</v>
      </c>
      <c r="B107" s="18" t="s">
        <v>383</v>
      </c>
      <c r="C107" s="19" t="s">
        <v>11</v>
      </c>
      <c r="D107" s="19" t="s">
        <v>358</v>
      </c>
      <c r="E107" s="19" t="s">
        <v>381</v>
      </c>
      <c r="F107" s="19" t="s">
        <v>144</v>
      </c>
      <c r="G107" s="19" t="s">
        <v>13</v>
      </c>
      <c r="H107" s="20">
        <v>72</v>
      </c>
      <c r="I107" s="19"/>
      <c r="J107" s="20">
        <v>72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72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72</v>
      </c>
      <c r="Z107" s="12">
        <v>0</v>
      </c>
      <c r="AA107" s="12">
        <v>0</v>
      </c>
      <c r="AB107" s="12">
        <v>19448.1457</v>
      </c>
      <c r="AC107" s="15">
        <f t="shared" si="2"/>
        <v>0</v>
      </c>
      <c r="AD107" s="16">
        <f t="shared" si="3"/>
        <v>1</v>
      </c>
      <c r="AE107" s="9">
        <v>0.025</v>
      </c>
    </row>
    <row r="108" spans="1:31" ht="25.5" outlineLevel="3">
      <c r="A108" s="8">
        <v>97</v>
      </c>
      <c r="B108" s="18" t="s">
        <v>321</v>
      </c>
      <c r="C108" s="19" t="s">
        <v>11</v>
      </c>
      <c r="D108" s="19" t="s">
        <v>358</v>
      </c>
      <c r="E108" s="19" t="s">
        <v>381</v>
      </c>
      <c r="F108" s="19" t="s">
        <v>144</v>
      </c>
      <c r="G108" s="19" t="s">
        <v>20</v>
      </c>
      <c r="H108" s="20">
        <v>72</v>
      </c>
      <c r="I108" s="19"/>
      <c r="J108" s="20">
        <v>72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72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72</v>
      </c>
      <c r="Z108" s="12">
        <v>0</v>
      </c>
      <c r="AA108" s="12">
        <v>0</v>
      </c>
      <c r="AB108" s="12">
        <v>0</v>
      </c>
      <c r="AC108" s="15">
        <f t="shared" si="2"/>
        <v>0</v>
      </c>
      <c r="AD108" s="16">
        <f t="shared" si="3"/>
        <v>1</v>
      </c>
      <c r="AE108" s="9">
        <v>0.025</v>
      </c>
    </row>
    <row r="109" spans="1:31" ht="38.25" outlineLevel="4">
      <c r="A109" s="8">
        <v>98</v>
      </c>
      <c r="B109" s="18" t="s">
        <v>384</v>
      </c>
      <c r="C109" s="19" t="s">
        <v>11</v>
      </c>
      <c r="D109" s="19" t="s">
        <v>358</v>
      </c>
      <c r="E109" s="19" t="s">
        <v>381</v>
      </c>
      <c r="F109" s="19" t="s">
        <v>45</v>
      </c>
      <c r="G109" s="19" t="s">
        <v>13</v>
      </c>
      <c r="H109" s="20">
        <v>80</v>
      </c>
      <c r="I109" s="19"/>
      <c r="J109" s="20">
        <v>80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80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80</v>
      </c>
      <c r="Z109" s="12">
        <v>0</v>
      </c>
      <c r="AA109" s="12">
        <v>0</v>
      </c>
      <c r="AB109" s="12">
        <v>0</v>
      </c>
      <c r="AC109" s="15">
        <f t="shared" si="2"/>
        <v>0</v>
      </c>
      <c r="AD109" s="16">
        <f t="shared" si="3"/>
        <v>1</v>
      </c>
      <c r="AE109" s="9">
        <v>0</v>
      </c>
    </row>
    <row r="110" spans="1:31" ht="38.25" outlineLevel="5">
      <c r="A110" s="8">
        <v>99</v>
      </c>
      <c r="B110" s="18" t="s">
        <v>385</v>
      </c>
      <c r="C110" s="19" t="s">
        <v>11</v>
      </c>
      <c r="D110" s="19" t="s">
        <v>358</v>
      </c>
      <c r="E110" s="19" t="s">
        <v>381</v>
      </c>
      <c r="F110" s="19" t="s">
        <v>46</v>
      </c>
      <c r="G110" s="19" t="s">
        <v>13</v>
      </c>
      <c r="H110" s="20">
        <v>80</v>
      </c>
      <c r="I110" s="19"/>
      <c r="J110" s="20">
        <v>80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80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80</v>
      </c>
      <c r="Z110" s="12">
        <v>0</v>
      </c>
      <c r="AA110" s="12">
        <v>0</v>
      </c>
      <c r="AB110" s="12">
        <v>0</v>
      </c>
      <c r="AC110" s="15">
        <f t="shared" si="2"/>
        <v>0</v>
      </c>
      <c r="AD110" s="16">
        <f t="shared" si="3"/>
        <v>1</v>
      </c>
      <c r="AE110" s="9">
        <v>0</v>
      </c>
    </row>
    <row r="111" spans="1:31" ht="51" outlineLevel="6">
      <c r="A111" s="8">
        <v>100</v>
      </c>
      <c r="B111" s="18" t="s">
        <v>386</v>
      </c>
      <c r="C111" s="19" t="s">
        <v>11</v>
      </c>
      <c r="D111" s="19" t="s">
        <v>358</v>
      </c>
      <c r="E111" s="19" t="s">
        <v>381</v>
      </c>
      <c r="F111" s="19" t="s">
        <v>145</v>
      </c>
      <c r="G111" s="19" t="s">
        <v>13</v>
      </c>
      <c r="H111" s="20">
        <v>10</v>
      </c>
      <c r="I111" s="19"/>
      <c r="J111" s="20">
        <v>10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10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10</v>
      </c>
      <c r="Z111" s="12">
        <v>0</v>
      </c>
      <c r="AA111" s="12">
        <v>0</v>
      </c>
      <c r="AB111" s="12">
        <v>0</v>
      </c>
      <c r="AC111" s="15">
        <f t="shared" si="2"/>
        <v>0</v>
      </c>
      <c r="AD111" s="16">
        <f t="shared" si="3"/>
        <v>1</v>
      </c>
      <c r="AE111" s="9">
        <v>0</v>
      </c>
    </row>
    <row r="112" spans="1:31" ht="25.5" outlineLevel="2">
      <c r="A112" s="8">
        <v>101</v>
      </c>
      <c r="B112" s="18" t="s">
        <v>321</v>
      </c>
      <c r="C112" s="19" t="s">
        <v>11</v>
      </c>
      <c r="D112" s="19" t="s">
        <v>358</v>
      </c>
      <c r="E112" s="19" t="s">
        <v>381</v>
      </c>
      <c r="F112" s="19" t="s">
        <v>145</v>
      </c>
      <c r="G112" s="19" t="s">
        <v>20</v>
      </c>
      <c r="H112" s="20">
        <v>10</v>
      </c>
      <c r="I112" s="19"/>
      <c r="J112" s="20">
        <v>10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10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10</v>
      </c>
      <c r="Z112" s="12">
        <v>0</v>
      </c>
      <c r="AA112" s="12">
        <v>0</v>
      </c>
      <c r="AB112" s="12">
        <v>0</v>
      </c>
      <c r="AC112" s="15">
        <f t="shared" si="2"/>
        <v>0</v>
      </c>
      <c r="AD112" s="16">
        <f t="shared" si="3"/>
        <v>1</v>
      </c>
      <c r="AE112" s="9">
        <v>0</v>
      </c>
    </row>
    <row r="113" spans="1:31" ht="51" outlineLevel="3">
      <c r="A113" s="8">
        <v>102</v>
      </c>
      <c r="B113" s="18" t="s">
        <v>387</v>
      </c>
      <c r="C113" s="19" t="s">
        <v>11</v>
      </c>
      <c r="D113" s="19" t="s">
        <v>358</v>
      </c>
      <c r="E113" s="19" t="s">
        <v>381</v>
      </c>
      <c r="F113" s="19" t="s">
        <v>146</v>
      </c>
      <c r="G113" s="19" t="s">
        <v>13</v>
      </c>
      <c r="H113" s="20">
        <v>70</v>
      </c>
      <c r="I113" s="19"/>
      <c r="J113" s="20">
        <v>70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70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70</v>
      </c>
      <c r="Z113" s="12">
        <v>0</v>
      </c>
      <c r="AA113" s="12">
        <v>0</v>
      </c>
      <c r="AB113" s="12">
        <v>0</v>
      </c>
      <c r="AC113" s="15">
        <f t="shared" si="2"/>
        <v>0</v>
      </c>
      <c r="AD113" s="16">
        <f t="shared" si="3"/>
        <v>1</v>
      </c>
      <c r="AE113" s="9">
        <v>0.025</v>
      </c>
    </row>
    <row r="114" spans="1:31" ht="38.25" outlineLevel="4">
      <c r="A114" s="8">
        <v>103</v>
      </c>
      <c r="B114" s="18" t="s">
        <v>379</v>
      </c>
      <c r="C114" s="19" t="s">
        <v>11</v>
      </c>
      <c r="D114" s="19" t="s">
        <v>358</v>
      </c>
      <c r="E114" s="19" t="s">
        <v>381</v>
      </c>
      <c r="F114" s="19" t="s">
        <v>146</v>
      </c>
      <c r="G114" s="19" t="s">
        <v>41</v>
      </c>
      <c r="H114" s="20">
        <v>70</v>
      </c>
      <c r="I114" s="19"/>
      <c r="J114" s="20">
        <v>70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70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70</v>
      </c>
      <c r="Z114" s="12">
        <v>0</v>
      </c>
      <c r="AA114" s="12">
        <v>0</v>
      </c>
      <c r="AB114" s="12">
        <v>0</v>
      </c>
      <c r="AC114" s="15">
        <f t="shared" si="2"/>
        <v>0</v>
      </c>
      <c r="AD114" s="16">
        <f t="shared" si="3"/>
        <v>1</v>
      </c>
      <c r="AE114" s="9">
        <v>0.025</v>
      </c>
    </row>
    <row r="115" spans="1:31" ht="15" outlineLevel="5">
      <c r="A115" s="8">
        <v>104</v>
      </c>
      <c r="B115" s="18" t="s">
        <v>388</v>
      </c>
      <c r="C115" s="19" t="s">
        <v>11</v>
      </c>
      <c r="D115" s="19" t="s">
        <v>324</v>
      </c>
      <c r="E115" s="19" t="s">
        <v>313</v>
      </c>
      <c r="F115" s="19" t="s">
        <v>12</v>
      </c>
      <c r="G115" s="19" t="s">
        <v>13</v>
      </c>
      <c r="H115" s="20">
        <v>118915.548</v>
      </c>
      <c r="I115" s="19"/>
      <c r="J115" s="20">
        <v>118915.548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118915.548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115669.7329</v>
      </c>
      <c r="Z115" s="12">
        <v>0</v>
      </c>
      <c r="AA115" s="12">
        <v>0</v>
      </c>
      <c r="AB115" s="12">
        <v>0</v>
      </c>
      <c r="AC115" s="15">
        <f t="shared" si="2"/>
        <v>3245.8150999999925</v>
      </c>
      <c r="AD115" s="16">
        <f t="shared" si="3"/>
        <v>0.9727048720323772</v>
      </c>
      <c r="AE115" s="9">
        <v>0</v>
      </c>
    </row>
    <row r="116" spans="1:31" ht="15" outlineLevel="6">
      <c r="A116" s="8">
        <v>105</v>
      </c>
      <c r="B116" s="18" t="s">
        <v>389</v>
      </c>
      <c r="C116" s="19" t="s">
        <v>11</v>
      </c>
      <c r="D116" s="19" t="s">
        <v>324</v>
      </c>
      <c r="E116" s="19" t="s">
        <v>332</v>
      </c>
      <c r="F116" s="19" t="s">
        <v>12</v>
      </c>
      <c r="G116" s="19" t="s">
        <v>13</v>
      </c>
      <c r="H116" s="20">
        <v>570.2</v>
      </c>
      <c r="I116" s="19"/>
      <c r="J116" s="20">
        <v>570.2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570.2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569.7069</v>
      </c>
      <c r="Z116" s="12">
        <v>0</v>
      </c>
      <c r="AA116" s="12">
        <v>0</v>
      </c>
      <c r="AB116" s="12">
        <v>0</v>
      </c>
      <c r="AC116" s="15">
        <f t="shared" si="2"/>
        <v>0.49310000000002674</v>
      </c>
      <c r="AD116" s="16">
        <f t="shared" si="3"/>
        <v>0.9991352157137846</v>
      </c>
      <c r="AE116" s="9">
        <v>0</v>
      </c>
    </row>
    <row r="117" spans="1:31" ht="51" outlineLevel="5">
      <c r="A117" s="8">
        <v>106</v>
      </c>
      <c r="B117" s="18" t="s">
        <v>390</v>
      </c>
      <c r="C117" s="19" t="s">
        <v>11</v>
      </c>
      <c r="D117" s="19" t="s">
        <v>324</v>
      </c>
      <c r="E117" s="19" t="s">
        <v>332</v>
      </c>
      <c r="F117" s="19" t="s">
        <v>47</v>
      </c>
      <c r="G117" s="19" t="s">
        <v>13</v>
      </c>
      <c r="H117" s="20">
        <v>570.2</v>
      </c>
      <c r="I117" s="19"/>
      <c r="J117" s="20">
        <v>570.2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570.2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569.7069</v>
      </c>
      <c r="Z117" s="12">
        <v>0</v>
      </c>
      <c r="AA117" s="12">
        <v>0</v>
      </c>
      <c r="AB117" s="12">
        <v>0</v>
      </c>
      <c r="AC117" s="15">
        <f t="shared" si="2"/>
        <v>0.49310000000002674</v>
      </c>
      <c r="AD117" s="16">
        <f t="shared" si="3"/>
        <v>0.9991352157137846</v>
      </c>
      <c r="AE117" s="9">
        <v>35378.3637</v>
      </c>
    </row>
    <row r="118" spans="1:31" ht="25.5" outlineLevel="6">
      <c r="A118" s="8">
        <v>107</v>
      </c>
      <c r="B118" s="18" t="s">
        <v>391</v>
      </c>
      <c r="C118" s="19" t="s">
        <v>11</v>
      </c>
      <c r="D118" s="19" t="s">
        <v>324</v>
      </c>
      <c r="E118" s="19" t="s">
        <v>332</v>
      </c>
      <c r="F118" s="19" t="s">
        <v>71</v>
      </c>
      <c r="G118" s="19" t="s">
        <v>13</v>
      </c>
      <c r="H118" s="20">
        <v>570.2</v>
      </c>
      <c r="I118" s="19"/>
      <c r="J118" s="20">
        <v>570.2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570.2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569.7069</v>
      </c>
      <c r="Z118" s="12">
        <v>0</v>
      </c>
      <c r="AA118" s="12">
        <v>0</v>
      </c>
      <c r="AB118" s="12">
        <v>674.5407</v>
      </c>
      <c r="AC118" s="15">
        <f t="shared" si="2"/>
        <v>0.49310000000002674</v>
      </c>
      <c r="AD118" s="16">
        <f t="shared" si="3"/>
        <v>0.9991352157137846</v>
      </c>
      <c r="AE118" s="9">
        <v>35378.3637</v>
      </c>
    </row>
    <row r="119" spans="1:31" ht="51" outlineLevel="5">
      <c r="A119" s="8">
        <v>108</v>
      </c>
      <c r="B119" s="18" t="s">
        <v>392</v>
      </c>
      <c r="C119" s="19" t="s">
        <v>11</v>
      </c>
      <c r="D119" s="19" t="s">
        <v>324</v>
      </c>
      <c r="E119" s="19" t="s">
        <v>332</v>
      </c>
      <c r="F119" s="19" t="s">
        <v>147</v>
      </c>
      <c r="G119" s="19" t="s">
        <v>13</v>
      </c>
      <c r="H119" s="20">
        <v>570.2</v>
      </c>
      <c r="I119" s="19"/>
      <c r="J119" s="20">
        <v>570.2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570.2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569.7069</v>
      </c>
      <c r="Z119" s="12">
        <v>0</v>
      </c>
      <c r="AA119" s="12">
        <v>0</v>
      </c>
      <c r="AB119" s="12">
        <v>484.5407</v>
      </c>
      <c r="AC119" s="15">
        <f t="shared" si="2"/>
        <v>0.49310000000002674</v>
      </c>
      <c r="AD119" s="16">
        <f t="shared" si="3"/>
        <v>0.9991352157137846</v>
      </c>
      <c r="AE119" s="9">
        <v>33863.3637</v>
      </c>
    </row>
    <row r="120" spans="1:31" ht="25.5" outlineLevel="6">
      <c r="A120" s="8">
        <v>109</v>
      </c>
      <c r="B120" s="18" t="s">
        <v>321</v>
      </c>
      <c r="C120" s="19" t="s">
        <v>11</v>
      </c>
      <c r="D120" s="19" t="s">
        <v>324</v>
      </c>
      <c r="E120" s="19" t="s">
        <v>332</v>
      </c>
      <c r="F120" s="19" t="s">
        <v>147</v>
      </c>
      <c r="G120" s="19" t="s">
        <v>20</v>
      </c>
      <c r="H120" s="20">
        <v>570.2</v>
      </c>
      <c r="I120" s="19"/>
      <c r="J120" s="20">
        <v>570.2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570.2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569.7069</v>
      </c>
      <c r="Z120" s="12">
        <v>0</v>
      </c>
      <c r="AA120" s="12">
        <v>0</v>
      </c>
      <c r="AB120" s="12">
        <v>484.5407</v>
      </c>
      <c r="AC120" s="15">
        <f t="shared" si="2"/>
        <v>0.49310000000002674</v>
      </c>
      <c r="AD120" s="16">
        <f t="shared" si="3"/>
        <v>0.9991352157137846</v>
      </c>
      <c r="AE120" s="9">
        <v>2583.3637</v>
      </c>
    </row>
    <row r="121" spans="1:31" ht="15" outlineLevel="3">
      <c r="A121" s="8">
        <v>110</v>
      </c>
      <c r="B121" s="18" t="s">
        <v>393</v>
      </c>
      <c r="C121" s="19" t="s">
        <v>11</v>
      </c>
      <c r="D121" s="19" t="s">
        <v>324</v>
      </c>
      <c r="E121" s="19" t="s">
        <v>394</v>
      </c>
      <c r="F121" s="19" t="s">
        <v>12</v>
      </c>
      <c r="G121" s="19" t="s">
        <v>13</v>
      </c>
      <c r="H121" s="20">
        <v>646.2</v>
      </c>
      <c r="I121" s="19"/>
      <c r="J121" s="20">
        <v>646.2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646.2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646.2</v>
      </c>
      <c r="Z121" s="12">
        <v>0</v>
      </c>
      <c r="AA121" s="12">
        <v>0</v>
      </c>
      <c r="AB121" s="12">
        <v>236.4</v>
      </c>
      <c r="AC121" s="15">
        <f t="shared" si="2"/>
        <v>0</v>
      </c>
      <c r="AD121" s="16">
        <f t="shared" si="3"/>
        <v>1</v>
      </c>
      <c r="AE121" s="9">
        <v>2583.3637</v>
      </c>
    </row>
    <row r="122" spans="1:31" ht="51" outlineLevel="4">
      <c r="A122" s="8">
        <v>111</v>
      </c>
      <c r="B122" s="18" t="s">
        <v>359</v>
      </c>
      <c r="C122" s="19" t="s">
        <v>11</v>
      </c>
      <c r="D122" s="19" t="s">
        <v>324</v>
      </c>
      <c r="E122" s="19" t="s">
        <v>394</v>
      </c>
      <c r="F122" s="19" t="s">
        <v>29</v>
      </c>
      <c r="G122" s="19" t="s">
        <v>13</v>
      </c>
      <c r="H122" s="20">
        <v>646.2</v>
      </c>
      <c r="I122" s="19"/>
      <c r="J122" s="20">
        <v>646.2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646.2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646.2</v>
      </c>
      <c r="Z122" s="12">
        <v>0</v>
      </c>
      <c r="AA122" s="12">
        <v>0</v>
      </c>
      <c r="AB122" s="12">
        <v>236.4</v>
      </c>
      <c r="AC122" s="15">
        <f t="shared" si="2"/>
        <v>0</v>
      </c>
      <c r="AD122" s="16">
        <f t="shared" si="3"/>
        <v>1</v>
      </c>
      <c r="AE122" s="9">
        <v>31280</v>
      </c>
    </row>
    <row r="123" spans="1:31" ht="25.5" outlineLevel="5">
      <c r="A123" s="8">
        <v>112</v>
      </c>
      <c r="B123" s="18" t="s">
        <v>395</v>
      </c>
      <c r="C123" s="19" t="s">
        <v>11</v>
      </c>
      <c r="D123" s="19" t="s">
        <v>324</v>
      </c>
      <c r="E123" s="19" t="s">
        <v>394</v>
      </c>
      <c r="F123" s="19" t="s">
        <v>148</v>
      </c>
      <c r="G123" s="19" t="s">
        <v>13</v>
      </c>
      <c r="H123" s="20">
        <v>646.2</v>
      </c>
      <c r="I123" s="19"/>
      <c r="J123" s="20">
        <v>646.2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646.2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646.2</v>
      </c>
      <c r="Z123" s="12">
        <v>0</v>
      </c>
      <c r="AA123" s="12">
        <v>0</v>
      </c>
      <c r="AB123" s="12">
        <v>38.4</v>
      </c>
      <c r="AC123" s="15">
        <f t="shared" si="2"/>
        <v>0</v>
      </c>
      <c r="AD123" s="16">
        <f t="shared" si="3"/>
        <v>1</v>
      </c>
      <c r="AE123" s="9">
        <v>31280</v>
      </c>
    </row>
    <row r="124" spans="1:31" ht="38.25" outlineLevel="6">
      <c r="A124" s="8">
        <v>113</v>
      </c>
      <c r="B124" s="18" t="s">
        <v>396</v>
      </c>
      <c r="C124" s="19" t="s">
        <v>11</v>
      </c>
      <c r="D124" s="19" t="s">
        <v>324</v>
      </c>
      <c r="E124" s="19" t="s">
        <v>394</v>
      </c>
      <c r="F124" s="19" t="s">
        <v>149</v>
      </c>
      <c r="G124" s="19" t="s">
        <v>13</v>
      </c>
      <c r="H124" s="20">
        <v>646.2</v>
      </c>
      <c r="I124" s="19"/>
      <c r="J124" s="20">
        <v>646.2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646.2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646.2</v>
      </c>
      <c r="Z124" s="12">
        <v>0</v>
      </c>
      <c r="AA124" s="12">
        <v>0</v>
      </c>
      <c r="AB124" s="12">
        <v>38.4</v>
      </c>
      <c r="AC124" s="15">
        <f t="shared" si="2"/>
        <v>0</v>
      </c>
      <c r="AD124" s="16">
        <f t="shared" si="3"/>
        <v>1</v>
      </c>
      <c r="AE124" s="9">
        <v>1515</v>
      </c>
    </row>
    <row r="125" spans="1:31" ht="25.5" outlineLevel="6">
      <c r="A125" s="8">
        <v>114</v>
      </c>
      <c r="B125" s="18" t="s">
        <v>321</v>
      </c>
      <c r="C125" s="19" t="s">
        <v>11</v>
      </c>
      <c r="D125" s="19" t="s">
        <v>324</v>
      </c>
      <c r="E125" s="19" t="s">
        <v>394</v>
      </c>
      <c r="F125" s="19" t="s">
        <v>149</v>
      </c>
      <c r="G125" s="19" t="s">
        <v>20</v>
      </c>
      <c r="H125" s="20">
        <v>646.2</v>
      </c>
      <c r="I125" s="19"/>
      <c r="J125" s="20">
        <v>646.2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646.2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646.2</v>
      </c>
      <c r="Z125" s="12">
        <v>0</v>
      </c>
      <c r="AA125" s="12">
        <v>0</v>
      </c>
      <c r="AB125" s="12">
        <v>209.7407</v>
      </c>
      <c r="AC125" s="15">
        <f t="shared" si="2"/>
        <v>0</v>
      </c>
      <c r="AD125" s="16">
        <f t="shared" si="3"/>
        <v>1</v>
      </c>
      <c r="AE125" s="9">
        <v>1515</v>
      </c>
    </row>
    <row r="126" spans="1:31" ht="15" outlineLevel="2">
      <c r="A126" s="8">
        <v>115</v>
      </c>
      <c r="B126" s="18" t="s">
        <v>397</v>
      </c>
      <c r="C126" s="19" t="s">
        <v>11</v>
      </c>
      <c r="D126" s="19" t="s">
        <v>324</v>
      </c>
      <c r="E126" s="19" t="s">
        <v>398</v>
      </c>
      <c r="F126" s="19" t="s">
        <v>12</v>
      </c>
      <c r="G126" s="19" t="s">
        <v>13</v>
      </c>
      <c r="H126" s="20">
        <v>12015.4</v>
      </c>
      <c r="I126" s="19"/>
      <c r="J126" s="20">
        <v>12015.4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12015.4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11987.4021</v>
      </c>
      <c r="Z126" s="12">
        <v>0</v>
      </c>
      <c r="AA126" s="12">
        <v>0</v>
      </c>
      <c r="AB126" s="12">
        <v>0</v>
      </c>
      <c r="AC126" s="15">
        <f t="shared" si="2"/>
        <v>27.9979000000003</v>
      </c>
      <c r="AD126" s="16">
        <f t="shared" si="3"/>
        <v>0.9976698320488706</v>
      </c>
      <c r="AE126" s="9">
        <v>1515</v>
      </c>
    </row>
    <row r="127" spans="1:31" ht="51" outlineLevel="3">
      <c r="A127" s="8">
        <v>116</v>
      </c>
      <c r="B127" s="18" t="s">
        <v>399</v>
      </c>
      <c r="C127" s="19" t="s">
        <v>11</v>
      </c>
      <c r="D127" s="19" t="s">
        <v>324</v>
      </c>
      <c r="E127" s="19" t="s">
        <v>398</v>
      </c>
      <c r="F127" s="19" t="s">
        <v>49</v>
      </c>
      <c r="G127" s="19" t="s">
        <v>13</v>
      </c>
      <c r="H127" s="20">
        <v>11775.4</v>
      </c>
      <c r="I127" s="19"/>
      <c r="J127" s="20">
        <v>11775.4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11775.4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11747.4021</v>
      </c>
      <c r="Z127" s="12">
        <v>0</v>
      </c>
      <c r="AA127" s="12">
        <v>0</v>
      </c>
      <c r="AB127" s="12">
        <v>209.7407</v>
      </c>
      <c r="AC127" s="15">
        <f t="shared" si="2"/>
        <v>27.9979000000003</v>
      </c>
      <c r="AD127" s="16">
        <f t="shared" si="3"/>
        <v>0.997622339793128</v>
      </c>
      <c r="AE127" s="9">
        <v>0</v>
      </c>
    </row>
    <row r="128" spans="1:31" ht="38.25" outlineLevel="4">
      <c r="A128" s="8">
        <v>117</v>
      </c>
      <c r="B128" s="18" t="s">
        <v>400</v>
      </c>
      <c r="C128" s="19" t="s">
        <v>11</v>
      </c>
      <c r="D128" s="19" t="s">
        <v>324</v>
      </c>
      <c r="E128" s="19" t="s">
        <v>398</v>
      </c>
      <c r="F128" s="19" t="s">
        <v>50</v>
      </c>
      <c r="G128" s="19" t="s">
        <v>13</v>
      </c>
      <c r="H128" s="20">
        <v>11775.4</v>
      </c>
      <c r="I128" s="19"/>
      <c r="J128" s="20">
        <v>11775.4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11775.4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11747.4021</v>
      </c>
      <c r="Z128" s="12">
        <v>0</v>
      </c>
      <c r="AA128" s="12">
        <v>0</v>
      </c>
      <c r="AB128" s="12">
        <v>0</v>
      </c>
      <c r="AC128" s="15">
        <f t="shared" si="2"/>
        <v>27.9979000000003</v>
      </c>
      <c r="AD128" s="16">
        <f t="shared" si="3"/>
        <v>0.997622339793128</v>
      </c>
      <c r="AE128" s="9">
        <v>0</v>
      </c>
    </row>
    <row r="129" spans="1:31" ht="63.75" outlineLevel="5">
      <c r="A129" s="8">
        <v>118</v>
      </c>
      <c r="B129" s="18" t="s">
        <v>401</v>
      </c>
      <c r="C129" s="19" t="s">
        <v>11</v>
      </c>
      <c r="D129" s="19" t="s">
        <v>324</v>
      </c>
      <c r="E129" s="19" t="s">
        <v>398</v>
      </c>
      <c r="F129" s="19" t="s">
        <v>51</v>
      </c>
      <c r="G129" s="19" t="s">
        <v>13</v>
      </c>
      <c r="H129" s="20">
        <v>431.7633</v>
      </c>
      <c r="I129" s="19"/>
      <c r="J129" s="20">
        <v>431.7633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431.7633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423</v>
      </c>
      <c r="Z129" s="12">
        <v>0</v>
      </c>
      <c r="AA129" s="12">
        <v>0</v>
      </c>
      <c r="AB129" s="12">
        <v>0</v>
      </c>
      <c r="AC129" s="15">
        <f t="shared" si="2"/>
        <v>8.763300000000015</v>
      </c>
      <c r="AD129" s="16">
        <f t="shared" si="3"/>
        <v>0.9797034625221736</v>
      </c>
      <c r="AE129" s="9">
        <v>0</v>
      </c>
    </row>
    <row r="130" spans="1:31" ht="51" outlineLevel="6">
      <c r="A130" s="8">
        <v>119</v>
      </c>
      <c r="B130" s="18" t="s">
        <v>402</v>
      </c>
      <c r="C130" s="19" t="s">
        <v>11</v>
      </c>
      <c r="D130" s="19" t="s">
        <v>324</v>
      </c>
      <c r="E130" s="19" t="s">
        <v>398</v>
      </c>
      <c r="F130" s="19" t="s">
        <v>51</v>
      </c>
      <c r="G130" s="19" t="s">
        <v>52</v>
      </c>
      <c r="H130" s="20">
        <v>431.7633</v>
      </c>
      <c r="I130" s="19"/>
      <c r="J130" s="20">
        <v>431.7633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431.7633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423</v>
      </c>
      <c r="Z130" s="12">
        <v>0</v>
      </c>
      <c r="AA130" s="12">
        <v>0</v>
      </c>
      <c r="AB130" s="12">
        <v>0</v>
      </c>
      <c r="AC130" s="15">
        <f t="shared" si="2"/>
        <v>8.763300000000015</v>
      </c>
      <c r="AD130" s="16">
        <f t="shared" si="3"/>
        <v>0.9797034625221736</v>
      </c>
      <c r="AE130" s="9">
        <v>6514.6303</v>
      </c>
    </row>
    <row r="131" spans="1:31" ht="63.75" outlineLevel="5">
      <c r="A131" s="8">
        <v>120</v>
      </c>
      <c r="B131" s="18" t="s">
        <v>403</v>
      </c>
      <c r="C131" s="19" t="s">
        <v>11</v>
      </c>
      <c r="D131" s="19" t="s">
        <v>324</v>
      </c>
      <c r="E131" s="19" t="s">
        <v>398</v>
      </c>
      <c r="F131" s="19" t="s">
        <v>53</v>
      </c>
      <c r="G131" s="19" t="s">
        <v>13</v>
      </c>
      <c r="H131" s="20">
        <v>120</v>
      </c>
      <c r="I131" s="19"/>
      <c r="J131" s="20">
        <v>120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120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100.8</v>
      </c>
      <c r="Z131" s="12">
        <v>0</v>
      </c>
      <c r="AA131" s="12">
        <v>0</v>
      </c>
      <c r="AB131" s="12">
        <v>0</v>
      </c>
      <c r="AC131" s="15">
        <f t="shared" si="2"/>
        <v>19.200000000000003</v>
      </c>
      <c r="AD131" s="16">
        <f t="shared" si="3"/>
        <v>0.84</v>
      </c>
      <c r="AE131" s="9">
        <v>4958.4303</v>
      </c>
    </row>
    <row r="132" spans="1:31" ht="51" outlineLevel="6">
      <c r="A132" s="8">
        <v>121</v>
      </c>
      <c r="B132" s="18" t="s">
        <v>402</v>
      </c>
      <c r="C132" s="19" t="s">
        <v>11</v>
      </c>
      <c r="D132" s="19" t="s">
        <v>324</v>
      </c>
      <c r="E132" s="19" t="s">
        <v>398</v>
      </c>
      <c r="F132" s="19" t="s">
        <v>53</v>
      </c>
      <c r="G132" s="19" t="s">
        <v>52</v>
      </c>
      <c r="H132" s="20">
        <v>120</v>
      </c>
      <c r="I132" s="19"/>
      <c r="J132" s="20">
        <v>120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120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100.8</v>
      </c>
      <c r="Z132" s="12">
        <v>0</v>
      </c>
      <c r="AA132" s="12">
        <v>0</v>
      </c>
      <c r="AB132" s="12">
        <v>190</v>
      </c>
      <c r="AC132" s="15">
        <f t="shared" si="2"/>
        <v>19.200000000000003</v>
      </c>
      <c r="AD132" s="16">
        <f t="shared" si="3"/>
        <v>0.84</v>
      </c>
      <c r="AE132" s="9">
        <v>3526.8</v>
      </c>
    </row>
    <row r="133" spans="1:31" ht="63.75" outlineLevel="6">
      <c r="A133" s="8">
        <v>122</v>
      </c>
      <c r="B133" s="18" t="s">
        <v>404</v>
      </c>
      <c r="C133" s="19" t="s">
        <v>11</v>
      </c>
      <c r="D133" s="19" t="s">
        <v>324</v>
      </c>
      <c r="E133" s="19" t="s">
        <v>398</v>
      </c>
      <c r="F133" s="19" t="s">
        <v>150</v>
      </c>
      <c r="G133" s="19" t="s">
        <v>13</v>
      </c>
      <c r="H133" s="20">
        <v>4877.3501</v>
      </c>
      <c r="I133" s="19"/>
      <c r="J133" s="20">
        <v>4877.3501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4877.3501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4877.3501</v>
      </c>
      <c r="Z133" s="12">
        <v>0</v>
      </c>
      <c r="AA133" s="12">
        <v>0</v>
      </c>
      <c r="AB133" s="12">
        <v>190</v>
      </c>
      <c r="AC133" s="15">
        <f t="shared" si="2"/>
        <v>0</v>
      </c>
      <c r="AD133" s="16">
        <f t="shared" si="3"/>
        <v>1</v>
      </c>
      <c r="AE133" s="9">
        <v>31</v>
      </c>
    </row>
    <row r="134" spans="1:31" ht="25.5" outlineLevel="4">
      <c r="A134" s="8">
        <v>123</v>
      </c>
      <c r="B134" s="18" t="s">
        <v>321</v>
      </c>
      <c r="C134" s="19" t="s">
        <v>11</v>
      </c>
      <c r="D134" s="19" t="s">
        <v>324</v>
      </c>
      <c r="E134" s="19" t="s">
        <v>398</v>
      </c>
      <c r="F134" s="19" t="s">
        <v>150</v>
      </c>
      <c r="G134" s="19" t="s">
        <v>20</v>
      </c>
      <c r="H134" s="20">
        <v>4667.6094</v>
      </c>
      <c r="I134" s="19"/>
      <c r="J134" s="20">
        <v>4667.6094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4667.6094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4667.6094</v>
      </c>
      <c r="Z134" s="12">
        <v>0</v>
      </c>
      <c r="AA134" s="12">
        <v>0</v>
      </c>
      <c r="AB134" s="12">
        <v>190</v>
      </c>
      <c r="AC134" s="15">
        <f t="shared" si="2"/>
        <v>0</v>
      </c>
      <c r="AD134" s="16">
        <f t="shared" si="3"/>
        <v>1</v>
      </c>
      <c r="AE134" s="9">
        <v>31</v>
      </c>
    </row>
    <row r="135" spans="1:31" ht="51" outlineLevel="5">
      <c r="A135" s="8">
        <v>124</v>
      </c>
      <c r="B135" s="18" t="s">
        <v>402</v>
      </c>
      <c r="C135" s="19" t="s">
        <v>11</v>
      </c>
      <c r="D135" s="19" t="s">
        <v>324</v>
      </c>
      <c r="E135" s="19" t="s">
        <v>398</v>
      </c>
      <c r="F135" s="19" t="s">
        <v>150</v>
      </c>
      <c r="G135" s="19" t="s">
        <v>52</v>
      </c>
      <c r="H135" s="20">
        <v>209.7407</v>
      </c>
      <c r="I135" s="19"/>
      <c r="J135" s="20">
        <v>209.7407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209.7407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209.7407</v>
      </c>
      <c r="Z135" s="12">
        <v>0</v>
      </c>
      <c r="AA135" s="12">
        <v>0</v>
      </c>
      <c r="AB135" s="12">
        <v>10277.1077</v>
      </c>
      <c r="AC135" s="15">
        <f t="shared" si="2"/>
        <v>0</v>
      </c>
      <c r="AD135" s="16">
        <f t="shared" si="3"/>
        <v>1</v>
      </c>
      <c r="AE135" s="9">
        <v>212.5</v>
      </c>
    </row>
    <row r="136" spans="1:31" ht="38.25" outlineLevel="6">
      <c r="A136" s="8">
        <v>125</v>
      </c>
      <c r="B136" s="18" t="s">
        <v>405</v>
      </c>
      <c r="C136" s="19" t="s">
        <v>11</v>
      </c>
      <c r="D136" s="19" t="s">
        <v>324</v>
      </c>
      <c r="E136" s="19" t="s">
        <v>398</v>
      </c>
      <c r="F136" s="19" t="s">
        <v>151</v>
      </c>
      <c r="G136" s="19" t="s">
        <v>13</v>
      </c>
      <c r="H136" s="20">
        <v>5139.4</v>
      </c>
      <c r="I136" s="19"/>
      <c r="J136" s="20">
        <v>5139.4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5139.4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5139.3654</v>
      </c>
      <c r="Z136" s="12">
        <v>0</v>
      </c>
      <c r="AA136" s="12">
        <v>0</v>
      </c>
      <c r="AB136" s="12">
        <v>10227.1077</v>
      </c>
      <c r="AC136" s="15">
        <f aca="true" t="shared" si="4" ref="AC136:AC191">P136-Y136</f>
        <v>0.03459999999995489</v>
      </c>
      <c r="AD136" s="16">
        <f aca="true" t="shared" si="5" ref="AD136:AD191">Y136/P136</f>
        <v>0.9999932676966183</v>
      </c>
      <c r="AE136" s="9">
        <v>212.5</v>
      </c>
    </row>
    <row r="137" spans="1:31" ht="15" outlineLevel="6">
      <c r="A137" s="8">
        <v>126</v>
      </c>
      <c r="B137" s="18" t="s">
        <v>406</v>
      </c>
      <c r="C137" s="19" t="s">
        <v>11</v>
      </c>
      <c r="D137" s="19" t="s">
        <v>324</v>
      </c>
      <c r="E137" s="19" t="s">
        <v>398</v>
      </c>
      <c r="F137" s="19" t="s">
        <v>151</v>
      </c>
      <c r="G137" s="19" t="s">
        <v>54</v>
      </c>
      <c r="H137" s="20">
        <v>5139.4</v>
      </c>
      <c r="I137" s="19"/>
      <c r="J137" s="20">
        <v>5139.4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5139.4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5139.3654</v>
      </c>
      <c r="Z137" s="12">
        <v>0</v>
      </c>
      <c r="AA137" s="12">
        <v>0</v>
      </c>
      <c r="AB137" s="12">
        <v>10227.1077</v>
      </c>
      <c r="AC137" s="15">
        <f t="shared" si="4"/>
        <v>0.03459999999995489</v>
      </c>
      <c r="AD137" s="16">
        <f t="shared" si="5"/>
        <v>0.9999932676966183</v>
      </c>
      <c r="AE137" s="9">
        <v>85</v>
      </c>
    </row>
    <row r="138" spans="1:31" ht="89.25" outlineLevel="2">
      <c r="A138" s="8">
        <v>127</v>
      </c>
      <c r="B138" s="18" t="s">
        <v>407</v>
      </c>
      <c r="C138" s="19" t="s">
        <v>11</v>
      </c>
      <c r="D138" s="19" t="s">
        <v>324</v>
      </c>
      <c r="E138" s="19" t="s">
        <v>398</v>
      </c>
      <c r="F138" s="19" t="s">
        <v>152</v>
      </c>
      <c r="G138" s="19" t="s">
        <v>13</v>
      </c>
      <c r="H138" s="20">
        <v>1206.8866</v>
      </c>
      <c r="I138" s="19"/>
      <c r="J138" s="20">
        <v>1206.8866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1206.8866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1206.8866</v>
      </c>
      <c r="Z138" s="12">
        <v>0</v>
      </c>
      <c r="AA138" s="12">
        <v>0</v>
      </c>
      <c r="AB138" s="12">
        <v>4227.1077</v>
      </c>
      <c r="AC138" s="15">
        <f t="shared" si="4"/>
        <v>0</v>
      </c>
      <c r="AD138" s="16">
        <f t="shared" si="5"/>
        <v>1</v>
      </c>
      <c r="AE138" s="9">
        <v>85</v>
      </c>
    </row>
    <row r="139" spans="1:31" ht="51" outlineLevel="3">
      <c r="A139" s="8">
        <v>128</v>
      </c>
      <c r="B139" s="18" t="s">
        <v>402</v>
      </c>
      <c r="C139" s="19" t="s">
        <v>11</v>
      </c>
      <c r="D139" s="19" t="s">
        <v>324</v>
      </c>
      <c r="E139" s="19" t="s">
        <v>398</v>
      </c>
      <c r="F139" s="19" t="s">
        <v>152</v>
      </c>
      <c r="G139" s="19" t="s">
        <v>52</v>
      </c>
      <c r="H139" s="20">
        <v>1206.8866</v>
      </c>
      <c r="I139" s="19"/>
      <c r="J139" s="20">
        <v>1206.8866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1206.8866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1206.8866</v>
      </c>
      <c r="Z139" s="12">
        <v>0</v>
      </c>
      <c r="AA139" s="12">
        <v>0</v>
      </c>
      <c r="AB139" s="12">
        <v>4227.1077</v>
      </c>
      <c r="AC139" s="15">
        <f t="shared" si="4"/>
        <v>0</v>
      </c>
      <c r="AD139" s="16">
        <f t="shared" si="5"/>
        <v>1</v>
      </c>
      <c r="AE139" s="9">
        <v>425</v>
      </c>
    </row>
    <row r="140" spans="1:31" ht="15" outlineLevel="4">
      <c r="A140" s="8">
        <v>129</v>
      </c>
      <c r="B140" s="18" t="s">
        <v>318</v>
      </c>
      <c r="C140" s="19" t="s">
        <v>11</v>
      </c>
      <c r="D140" s="19" t="s">
        <v>324</v>
      </c>
      <c r="E140" s="19" t="s">
        <v>398</v>
      </c>
      <c r="F140" s="19" t="s">
        <v>15</v>
      </c>
      <c r="G140" s="19" t="s">
        <v>13</v>
      </c>
      <c r="H140" s="20">
        <v>240</v>
      </c>
      <c r="I140" s="19"/>
      <c r="J140" s="20">
        <v>240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240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240</v>
      </c>
      <c r="Z140" s="12">
        <v>0</v>
      </c>
      <c r="AA140" s="12">
        <v>0</v>
      </c>
      <c r="AB140" s="12">
        <v>0</v>
      </c>
      <c r="AC140" s="15">
        <f t="shared" si="4"/>
        <v>0</v>
      </c>
      <c r="AD140" s="16">
        <f t="shared" si="5"/>
        <v>1</v>
      </c>
      <c r="AE140" s="9">
        <v>425</v>
      </c>
    </row>
    <row r="141" spans="1:31" ht="15" outlineLevel="5">
      <c r="A141" s="8">
        <v>130</v>
      </c>
      <c r="B141" s="18" t="s">
        <v>371</v>
      </c>
      <c r="C141" s="19" t="s">
        <v>11</v>
      </c>
      <c r="D141" s="19" t="s">
        <v>324</v>
      </c>
      <c r="E141" s="19" t="s">
        <v>398</v>
      </c>
      <c r="F141" s="19" t="s">
        <v>143</v>
      </c>
      <c r="G141" s="19" t="s">
        <v>13</v>
      </c>
      <c r="H141" s="20">
        <v>190</v>
      </c>
      <c r="I141" s="19"/>
      <c r="J141" s="20">
        <v>190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190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190</v>
      </c>
      <c r="Z141" s="12">
        <v>0</v>
      </c>
      <c r="AA141" s="12">
        <v>0</v>
      </c>
      <c r="AB141" s="12">
        <v>0</v>
      </c>
      <c r="AC141" s="15">
        <f t="shared" si="4"/>
        <v>0</v>
      </c>
      <c r="AD141" s="16">
        <f t="shared" si="5"/>
        <v>1</v>
      </c>
      <c r="AE141" s="9">
        <v>232</v>
      </c>
    </row>
    <row r="142" spans="1:31" ht="51" outlineLevel="5">
      <c r="A142" s="8">
        <v>131</v>
      </c>
      <c r="B142" s="18" t="s">
        <v>402</v>
      </c>
      <c r="C142" s="19" t="s">
        <v>11</v>
      </c>
      <c r="D142" s="19" t="s">
        <v>324</v>
      </c>
      <c r="E142" s="19" t="s">
        <v>398</v>
      </c>
      <c r="F142" s="19" t="s">
        <v>143</v>
      </c>
      <c r="G142" s="19" t="s">
        <v>52</v>
      </c>
      <c r="H142" s="20">
        <v>190</v>
      </c>
      <c r="I142" s="19"/>
      <c r="J142" s="20">
        <v>190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190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190</v>
      </c>
      <c r="Z142" s="12">
        <v>0</v>
      </c>
      <c r="AA142" s="12">
        <v>0</v>
      </c>
      <c r="AB142" s="12">
        <v>0</v>
      </c>
      <c r="AC142" s="15">
        <f t="shared" si="4"/>
        <v>0</v>
      </c>
      <c r="AD142" s="16">
        <f t="shared" si="5"/>
        <v>1</v>
      </c>
      <c r="AE142" s="9">
        <v>232</v>
      </c>
    </row>
    <row r="143" spans="1:31" ht="25.5" outlineLevel="6">
      <c r="A143" s="8">
        <v>132</v>
      </c>
      <c r="B143" s="18" t="s">
        <v>329</v>
      </c>
      <c r="C143" s="19" t="s">
        <v>11</v>
      </c>
      <c r="D143" s="19" t="s">
        <v>324</v>
      </c>
      <c r="E143" s="19" t="s">
        <v>398</v>
      </c>
      <c r="F143" s="19" t="s">
        <v>157</v>
      </c>
      <c r="G143" s="19" t="s">
        <v>13</v>
      </c>
      <c r="H143" s="20">
        <v>50</v>
      </c>
      <c r="I143" s="19"/>
      <c r="J143" s="20">
        <v>50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50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50</v>
      </c>
      <c r="Z143" s="12">
        <v>0</v>
      </c>
      <c r="AA143" s="12">
        <v>0</v>
      </c>
      <c r="AB143" s="12">
        <v>0</v>
      </c>
      <c r="AC143" s="15">
        <f t="shared" si="4"/>
        <v>0</v>
      </c>
      <c r="AD143" s="16">
        <f t="shared" si="5"/>
        <v>1</v>
      </c>
      <c r="AE143" s="9">
        <v>541.3</v>
      </c>
    </row>
    <row r="144" spans="1:31" ht="15" outlineLevel="5">
      <c r="A144" s="8">
        <v>133</v>
      </c>
      <c r="B144" s="18" t="s">
        <v>327</v>
      </c>
      <c r="C144" s="19" t="s">
        <v>11</v>
      </c>
      <c r="D144" s="19" t="s">
        <v>324</v>
      </c>
      <c r="E144" s="19" t="s">
        <v>398</v>
      </c>
      <c r="F144" s="19" t="s">
        <v>157</v>
      </c>
      <c r="G144" s="19" t="s">
        <v>35</v>
      </c>
      <c r="H144" s="20">
        <v>50</v>
      </c>
      <c r="I144" s="19"/>
      <c r="J144" s="20">
        <v>50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50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50</v>
      </c>
      <c r="Z144" s="12">
        <v>0</v>
      </c>
      <c r="AA144" s="12">
        <v>0</v>
      </c>
      <c r="AB144" s="12">
        <v>6000</v>
      </c>
      <c r="AC144" s="15">
        <f t="shared" si="4"/>
        <v>0</v>
      </c>
      <c r="AD144" s="16">
        <f t="shared" si="5"/>
        <v>1</v>
      </c>
      <c r="AE144" s="9">
        <v>541.3</v>
      </c>
    </row>
    <row r="145" spans="1:31" ht="15" outlineLevel="6">
      <c r="A145" s="8">
        <v>134</v>
      </c>
      <c r="B145" s="18" t="s">
        <v>408</v>
      </c>
      <c r="C145" s="19" t="s">
        <v>11</v>
      </c>
      <c r="D145" s="19" t="s">
        <v>324</v>
      </c>
      <c r="E145" s="19" t="s">
        <v>365</v>
      </c>
      <c r="F145" s="19" t="s">
        <v>12</v>
      </c>
      <c r="G145" s="19" t="s">
        <v>13</v>
      </c>
      <c r="H145" s="20">
        <v>84789.3</v>
      </c>
      <c r="I145" s="19"/>
      <c r="J145" s="20">
        <v>84789.3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84789.3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83692.2168</v>
      </c>
      <c r="Z145" s="12">
        <v>0</v>
      </c>
      <c r="AA145" s="12">
        <v>0</v>
      </c>
      <c r="AB145" s="12">
        <v>6000</v>
      </c>
      <c r="AC145" s="15">
        <f t="shared" si="4"/>
        <v>1097.0832000000082</v>
      </c>
      <c r="AD145" s="16">
        <f t="shared" si="5"/>
        <v>0.987061065488216</v>
      </c>
      <c r="AE145" s="9">
        <v>600</v>
      </c>
    </row>
    <row r="146" spans="1:31" ht="51" outlineLevel="5">
      <c r="A146" s="8">
        <v>135</v>
      </c>
      <c r="B146" s="18" t="s">
        <v>399</v>
      </c>
      <c r="C146" s="19" t="s">
        <v>11</v>
      </c>
      <c r="D146" s="19" t="s">
        <v>324</v>
      </c>
      <c r="E146" s="19" t="s">
        <v>365</v>
      </c>
      <c r="F146" s="19" t="s">
        <v>49</v>
      </c>
      <c r="G146" s="19" t="s">
        <v>13</v>
      </c>
      <c r="H146" s="20">
        <v>83859.3</v>
      </c>
      <c r="I146" s="19"/>
      <c r="J146" s="20">
        <v>83859.3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83859.3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82812.2168</v>
      </c>
      <c r="Z146" s="12">
        <v>0</v>
      </c>
      <c r="AA146" s="12">
        <v>0</v>
      </c>
      <c r="AB146" s="12">
        <v>0</v>
      </c>
      <c r="AC146" s="15">
        <f t="shared" si="4"/>
        <v>1047.0832000000082</v>
      </c>
      <c r="AD146" s="16">
        <f t="shared" si="5"/>
        <v>0.9875138094403363</v>
      </c>
      <c r="AE146" s="9">
        <v>600</v>
      </c>
    </row>
    <row r="147" spans="1:31" ht="38.25" outlineLevel="6">
      <c r="A147" s="8">
        <v>136</v>
      </c>
      <c r="B147" s="18" t="s">
        <v>409</v>
      </c>
      <c r="C147" s="19" t="s">
        <v>11</v>
      </c>
      <c r="D147" s="19" t="s">
        <v>324</v>
      </c>
      <c r="E147" s="19" t="s">
        <v>365</v>
      </c>
      <c r="F147" s="19" t="s">
        <v>55</v>
      </c>
      <c r="G147" s="19" t="s">
        <v>13</v>
      </c>
      <c r="H147" s="20">
        <v>81835.5868</v>
      </c>
      <c r="I147" s="19"/>
      <c r="J147" s="20">
        <v>81835.5868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81835.5868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80789.0132</v>
      </c>
      <c r="Z147" s="12">
        <v>0</v>
      </c>
      <c r="AA147" s="12">
        <v>0</v>
      </c>
      <c r="AB147" s="12">
        <v>0</v>
      </c>
      <c r="AC147" s="15">
        <f t="shared" si="4"/>
        <v>1046.5736000000034</v>
      </c>
      <c r="AD147" s="16">
        <f t="shared" si="5"/>
        <v>0.9872112654051378</v>
      </c>
      <c r="AE147" s="9">
        <v>1400</v>
      </c>
    </row>
    <row r="148" spans="1:31" ht="25.5" outlineLevel="5">
      <c r="A148" s="8">
        <v>137</v>
      </c>
      <c r="B148" s="18" t="s">
        <v>410</v>
      </c>
      <c r="C148" s="19" t="s">
        <v>11</v>
      </c>
      <c r="D148" s="19" t="s">
        <v>324</v>
      </c>
      <c r="E148" s="19" t="s">
        <v>365</v>
      </c>
      <c r="F148" s="19" t="s">
        <v>153</v>
      </c>
      <c r="G148" s="19" t="s">
        <v>13</v>
      </c>
      <c r="H148" s="20">
        <v>10491.2263</v>
      </c>
      <c r="I148" s="19"/>
      <c r="J148" s="20">
        <v>10491.2263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10491.2263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9450.2266</v>
      </c>
      <c r="Z148" s="12">
        <v>0</v>
      </c>
      <c r="AA148" s="12">
        <v>0</v>
      </c>
      <c r="AB148" s="12">
        <v>0</v>
      </c>
      <c r="AC148" s="15">
        <f t="shared" si="4"/>
        <v>1040.9997000000003</v>
      </c>
      <c r="AD148" s="16">
        <f t="shared" si="5"/>
        <v>0.9007742593446869</v>
      </c>
      <c r="AE148" s="9">
        <v>1400</v>
      </c>
    </row>
    <row r="149" spans="1:31" ht="25.5" outlineLevel="6">
      <c r="A149" s="8">
        <v>138</v>
      </c>
      <c r="B149" s="18" t="s">
        <v>321</v>
      </c>
      <c r="C149" s="19" t="s">
        <v>11</v>
      </c>
      <c r="D149" s="19" t="s">
        <v>324</v>
      </c>
      <c r="E149" s="19" t="s">
        <v>365</v>
      </c>
      <c r="F149" s="19" t="s">
        <v>153</v>
      </c>
      <c r="G149" s="19" t="s">
        <v>20</v>
      </c>
      <c r="H149" s="20">
        <v>10491.2263</v>
      </c>
      <c r="I149" s="19"/>
      <c r="J149" s="20">
        <v>10491.2263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10491.2263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9450.2266</v>
      </c>
      <c r="Z149" s="12">
        <v>0</v>
      </c>
      <c r="AA149" s="12">
        <v>0</v>
      </c>
      <c r="AB149" s="12">
        <v>50</v>
      </c>
      <c r="AC149" s="15">
        <f t="shared" si="4"/>
        <v>1040.9997000000003</v>
      </c>
      <c r="AD149" s="16">
        <f t="shared" si="5"/>
        <v>0.9007742593446869</v>
      </c>
      <c r="AE149" s="9">
        <v>1431.6303</v>
      </c>
    </row>
    <row r="150" spans="1:31" ht="25.5" outlineLevel="5">
      <c r="A150" s="8">
        <v>139</v>
      </c>
      <c r="B150" s="18" t="s">
        <v>411</v>
      </c>
      <c r="C150" s="19" t="s">
        <v>11</v>
      </c>
      <c r="D150" s="19" t="s">
        <v>324</v>
      </c>
      <c r="E150" s="19" t="s">
        <v>365</v>
      </c>
      <c r="F150" s="19" t="s">
        <v>154</v>
      </c>
      <c r="G150" s="19" t="s">
        <v>13</v>
      </c>
      <c r="H150" s="20">
        <v>59969.3605</v>
      </c>
      <c r="I150" s="19"/>
      <c r="J150" s="20">
        <v>59969.3605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59969.3605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59963.8166</v>
      </c>
      <c r="Z150" s="12">
        <v>0</v>
      </c>
      <c r="AA150" s="12">
        <v>0</v>
      </c>
      <c r="AB150" s="12">
        <v>50</v>
      </c>
      <c r="AC150" s="15">
        <f t="shared" si="4"/>
        <v>5.543900000004214</v>
      </c>
      <c r="AD150" s="16">
        <f t="shared" si="5"/>
        <v>0.9999075544585805</v>
      </c>
      <c r="AE150" s="9">
        <v>280.2</v>
      </c>
    </row>
    <row r="151" spans="1:31" ht="25.5" outlineLevel="6">
      <c r="A151" s="8">
        <v>140</v>
      </c>
      <c r="B151" s="18" t="s">
        <v>321</v>
      </c>
      <c r="C151" s="19" t="s">
        <v>11</v>
      </c>
      <c r="D151" s="19" t="s">
        <v>324</v>
      </c>
      <c r="E151" s="19" t="s">
        <v>365</v>
      </c>
      <c r="F151" s="19" t="s">
        <v>154</v>
      </c>
      <c r="G151" s="19" t="s">
        <v>20</v>
      </c>
      <c r="H151" s="20">
        <v>59969.3605</v>
      </c>
      <c r="I151" s="19"/>
      <c r="J151" s="20">
        <v>59969.3605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59969.3605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59963.8166</v>
      </c>
      <c r="Z151" s="12">
        <v>0</v>
      </c>
      <c r="AA151" s="12">
        <v>0</v>
      </c>
      <c r="AB151" s="12">
        <v>50</v>
      </c>
      <c r="AC151" s="15">
        <f t="shared" si="4"/>
        <v>5.543900000004214</v>
      </c>
      <c r="AD151" s="16">
        <f t="shared" si="5"/>
        <v>0.9999075544585805</v>
      </c>
      <c r="AE151" s="9">
        <v>280.2</v>
      </c>
    </row>
    <row r="152" spans="1:31" ht="38.25" outlineLevel="6">
      <c r="A152" s="8">
        <v>141</v>
      </c>
      <c r="B152" s="18" t="s">
        <v>412</v>
      </c>
      <c r="C152" s="19" t="s">
        <v>11</v>
      </c>
      <c r="D152" s="19" t="s">
        <v>324</v>
      </c>
      <c r="E152" s="19" t="s">
        <v>365</v>
      </c>
      <c r="F152" s="19" t="s">
        <v>155</v>
      </c>
      <c r="G152" s="19" t="s">
        <v>13</v>
      </c>
      <c r="H152" s="20">
        <v>11375</v>
      </c>
      <c r="I152" s="19"/>
      <c r="J152" s="20">
        <v>11375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11375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11374.97</v>
      </c>
      <c r="Z152" s="12">
        <v>0</v>
      </c>
      <c r="AA152" s="12">
        <v>0</v>
      </c>
      <c r="AB152" s="12">
        <v>0</v>
      </c>
      <c r="AC152" s="15">
        <f t="shared" si="4"/>
        <v>0.030000000000654836</v>
      </c>
      <c r="AD152" s="16">
        <f t="shared" si="5"/>
        <v>0.9999973626373626</v>
      </c>
      <c r="AE152" s="9">
        <v>559.3</v>
      </c>
    </row>
    <row r="153" spans="1:31" ht="15" outlineLevel="5">
      <c r="A153" s="8">
        <v>142</v>
      </c>
      <c r="B153" s="18" t="s">
        <v>406</v>
      </c>
      <c r="C153" s="19" t="s">
        <v>11</v>
      </c>
      <c r="D153" s="19" t="s">
        <v>324</v>
      </c>
      <c r="E153" s="19" t="s">
        <v>365</v>
      </c>
      <c r="F153" s="19" t="s">
        <v>155</v>
      </c>
      <c r="G153" s="19" t="s">
        <v>54</v>
      </c>
      <c r="H153" s="20">
        <v>11375</v>
      </c>
      <c r="I153" s="19"/>
      <c r="J153" s="20">
        <v>11375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11375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11374.97</v>
      </c>
      <c r="Z153" s="12">
        <v>0</v>
      </c>
      <c r="AA153" s="12">
        <v>0</v>
      </c>
      <c r="AB153" s="12">
        <v>0</v>
      </c>
      <c r="AC153" s="15">
        <f t="shared" si="4"/>
        <v>0.030000000000654836</v>
      </c>
      <c r="AD153" s="16">
        <f t="shared" si="5"/>
        <v>0.9999973626373626</v>
      </c>
      <c r="AE153" s="9">
        <v>559.3</v>
      </c>
    </row>
    <row r="154" spans="1:31" ht="38.25" outlineLevel="6">
      <c r="A154" s="8">
        <v>143</v>
      </c>
      <c r="B154" s="18" t="s">
        <v>413</v>
      </c>
      <c r="C154" s="19" t="s">
        <v>11</v>
      </c>
      <c r="D154" s="19" t="s">
        <v>324</v>
      </c>
      <c r="E154" s="19" t="s">
        <v>365</v>
      </c>
      <c r="F154" s="19" t="s">
        <v>56</v>
      </c>
      <c r="G154" s="19" t="s">
        <v>13</v>
      </c>
      <c r="H154" s="20">
        <v>2023.7132</v>
      </c>
      <c r="I154" s="19"/>
      <c r="J154" s="20">
        <v>2023.7132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2023.7132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2023.2036</v>
      </c>
      <c r="Z154" s="12">
        <v>0</v>
      </c>
      <c r="AA154" s="12">
        <v>0</v>
      </c>
      <c r="AB154" s="12">
        <v>0</v>
      </c>
      <c r="AC154" s="15">
        <f t="shared" si="4"/>
        <v>0.5095999999998639</v>
      </c>
      <c r="AD154" s="16">
        <f t="shared" si="5"/>
        <v>0.9997481856618814</v>
      </c>
      <c r="AE154" s="9">
        <v>238.5</v>
      </c>
    </row>
    <row r="155" spans="1:31" ht="25.5" outlineLevel="5">
      <c r="A155" s="8">
        <v>144</v>
      </c>
      <c r="B155" s="18" t="s">
        <v>414</v>
      </c>
      <c r="C155" s="19" t="s">
        <v>11</v>
      </c>
      <c r="D155" s="19" t="s">
        <v>324</v>
      </c>
      <c r="E155" s="19" t="s">
        <v>365</v>
      </c>
      <c r="F155" s="19" t="s">
        <v>156</v>
      </c>
      <c r="G155" s="19" t="s">
        <v>13</v>
      </c>
      <c r="H155" s="20">
        <v>2023.7132</v>
      </c>
      <c r="I155" s="19"/>
      <c r="J155" s="20">
        <v>2023.7132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2023.7132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2023.2036</v>
      </c>
      <c r="Z155" s="12">
        <v>0</v>
      </c>
      <c r="AA155" s="12">
        <v>0</v>
      </c>
      <c r="AB155" s="12">
        <v>0</v>
      </c>
      <c r="AC155" s="15">
        <f t="shared" si="4"/>
        <v>0.5095999999998639</v>
      </c>
      <c r="AD155" s="16">
        <f t="shared" si="5"/>
        <v>0.9997481856618814</v>
      </c>
      <c r="AE155" s="9">
        <v>238.5</v>
      </c>
    </row>
    <row r="156" spans="1:31" ht="25.5" outlineLevel="6">
      <c r="A156" s="8">
        <v>145</v>
      </c>
      <c r="B156" s="18" t="s">
        <v>321</v>
      </c>
      <c r="C156" s="19" t="s">
        <v>11</v>
      </c>
      <c r="D156" s="19" t="s">
        <v>324</v>
      </c>
      <c r="E156" s="19" t="s">
        <v>365</v>
      </c>
      <c r="F156" s="19" t="s">
        <v>156</v>
      </c>
      <c r="G156" s="19" t="s">
        <v>20</v>
      </c>
      <c r="H156" s="20">
        <v>2023.7132</v>
      </c>
      <c r="I156" s="19"/>
      <c r="J156" s="20">
        <v>2023.7132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2023.7132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2023.2036</v>
      </c>
      <c r="Z156" s="12">
        <v>0</v>
      </c>
      <c r="AA156" s="12">
        <v>0</v>
      </c>
      <c r="AB156" s="12">
        <v>0</v>
      </c>
      <c r="AC156" s="15">
        <f t="shared" si="4"/>
        <v>0.5095999999998639</v>
      </c>
      <c r="AD156" s="16">
        <f t="shared" si="5"/>
        <v>0.9997481856618814</v>
      </c>
      <c r="AE156" s="9">
        <v>99.8303</v>
      </c>
    </row>
    <row r="157" spans="1:31" ht="15" outlineLevel="3">
      <c r="A157" s="8">
        <v>146</v>
      </c>
      <c r="B157" s="18" t="s">
        <v>318</v>
      </c>
      <c r="C157" s="19" t="s">
        <v>11</v>
      </c>
      <c r="D157" s="19" t="s">
        <v>324</v>
      </c>
      <c r="E157" s="19" t="s">
        <v>365</v>
      </c>
      <c r="F157" s="19" t="s">
        <v>15</v>
      </c>
      <c r="G157" s="19" t="s">
        <v>13</v>
      </c>
      <c r="H157" s="20">
        <v>930</v>
      </c>
      <c r="I157" s="19"/>
      <c r="J157" s="20">
        <v>930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930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880</v>
      </c>
      <c r="Z157" s="12">
        <v>0</v>
      </c>
      <c r="AA157" s="12">
        <v>0</v>
      </c>
      <c r="AB157" s="12">
        <v>0</v>
      </c>
      <c r="AC157" s="15">
        <f t="shared" si="4"/>
        <v>50</v>
      </c>
      <c r="AD157" s="16">
        <f t="shared" si="5"/>
        <v>0.946236559139785</v>
      </c>
      <c r="AE157" s="9">
        <v>99.8303</v>
      </c>
    </row>
    <row r="158" spans="1:31" ht="25.5" outlineLevel="4">
      <c r="A158" s="8">
        <v>147</v>
      </c>
      <c r="B158" s="18" t="s">
        <v>329</v>
      </c>
      <c r="C158" s="19" t="s">
        <v>11</v>
      </c>
      <c r="D158" s="19" t="s">
        <v>324</v>
      </c>
      <c r="E158" s="19" t="s">
        <v>365</v>
      </c>
      <c r="F158" s="19" t="s">
        <v>157</v>
      </c>
      <c r="G158" s="19" t="s">
        <v>13</v>
      </c>
      <c r="H158" s="20">
        <v>930</v>
      </c>
      <c r="I158" s="19"/>
      <c r="J158" s="20">
        <v>930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930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880</v>
      </c>
      <c r="Z158" s="12">
        <v>0</v>
      </c>
      <c r="AA158" s="12">
        <v>0</v>
      </c>
      <c r="AB158" s="12">
        <v>0</v>
      </c>
      <c r="AC158" s="15">
        <f t="shared" si="4"/>
        <v>50</v>
      </c>
      <c r="AD158" s="16">
        <f t="shared" si="5"/>
        <v>0.946236559139785</v>
      </c>
      <c r="AE158" s="9">
        <v>154</v>
      </c>
    </row>
    <row r="159" spans="1:31" ht="15" outlineLevel="5">
      <c r="A159" s="8">
        <v>148</v>
      </c>
      <c r="B159" s="18" t="s">
        <v>327</v>
      </c>
      <c r="C159" s="19" t="s">
        <v>11</v>
      </c>
      <c r="D159" s="19" t="s">
        <v>324</v>
      </c>
      <c r="E159" s="19" t="s">
        <v>365</v>
      </c>
      <c r="F159" s="19" t="s">
        <v>157</v>
      </c>
      <c r="G159" s="19" t="s">
        <v>35</v>
      </c>
      <c r="H159" s="20">
        <v>930</v>
      </c>
      <c r="I159" s="19"/>
      <c r="J159" s="20">
        <v>930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930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880</v>
      </c>
      <c r="Z159" s="12">
        <v>0</v>
      </c>
      <c r="AA159" s="12">
        <v>0</v>
      </c>
      <c r="AB159" s="12">
        <v>0</v>
      </c>
      <c r="AC159" s="15">
        <f t="shared" si="4"/>
        <v>50</v>
      </c>
      <c r="AD159" s="16">
        <f t="shared" si="5"/>
        <v>0.946236559139785</v>
      </c>
      <c r="AE159" s="9">
        <v>154</v>
      </c>
    </row>
    <row r="160" spans="1:31" ht="25.5" outlineLevel="6">
      <c r="A160" s="8">
        <v>149</v>
      </c>
      <c r="B160" s="18" t="s">
        <v>415</v>
      </c>
      <c r="C160" s="19" t="s">
        <v>11</v>
      </c>
      <c r="D160" s="19" t="s">
        <v>324</v>
      </c>
      <c r="E160" s="19" t="s">
        <v>416</v>
      </c>
      <c r="F160" s="19" t="s">
        <v>12</v>
      </c>
      <c r="G160" s="19" t="s">
        <v>13</v>
      </c>
      <c r="H160" s="20">
        <v>20894.448</v>
      </c>
      <c r="I160" s="19"/>
      <c r="J160" s="20">
        <v>20894.448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20894.448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18774.2071</v>
      </c>
      <c r="Z160" s="12">
        <v>0</v>
      </c>
      <c r="AA160" s="12">
        <v>0</v>
      </c>
      <c r="AB160" s="12">
        <v>27.216</v>
      </c>
      <c r="AC160" s="15">
        <f t="shared" si="4"/>
        <v>2120.2409000000007</v>
      </c>
      <c r="AD160" s="16">
        <f t="shared" si="5"/>
        <v>0.8985261108596886</v>
      </c>
      <c r="AE160" s="9">
        <v>154</v>
      </c>
    </row>
    <row r="161" spans="1:31" ht="51" outlineLevel="3">
      <c r="A161" s="8">
        <v>150</v>
      </c>
      <c r="B161" s="18" t="s">
        <v>417</v>
      </c>
      <c r="C161" s="19" t="s">
        <v>11</v>
      </c>
      <c r="D161" s="19" t="s">
        <v>324</v>
      </c>
      <c r="E161" s="19" t="s">
        <v>416</v>
      </c>
      <c r="F161" s="19" t="s">
        <v>57</v>
      </c>
      <c r="G161" s="19" t="s">
        <v>13</v>
      </c>
      <c r="H161" s="20">
        <v>3242.3</v>
      </c>
      <c r="I161" s="19"/>
      <c r="J161" s="20">
        <v>3242.3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3242.3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1161.3212</v>
      </c>
      <c r="Z161" s="12">
        <v>0</v>
      </c>
      <c r="AA161" s="12">
        <v>0</v>
      </c>
      <c r="AB161" s="12">
        <v>0</v>
      </c>
      <c r="AC161" s="15">
        <f t="shared" si="4"/>
        <v>2080.9788</v>
      </c>
      <c r="AD161" s="16">
        <f t="shared" si="5"/>
        <v>0.35817820682848595</v>
      </c>
      <c r="AE161" s="9">
        <v>1402.2</v>
      </c>
    </row>
    <row r="162" spans="1:31" ht="25.5" outlineLevel="6">
      <c r="A162" s="8">
        <v>151</v>
      </c>
      <c r="B162" s="18" t="s">
        <v>418</v>
      </c>
      <c r="C162" s="19" t="s">
        <v>11</v>
      </c>
      <c r="D162" s="19" t="s">
        <v>324</v>
      </c>
      <c r="E162" s="19" t="s">
        <v>416</v>
      </c>
      <c r="F162" s="19" t="s">
        <v>158</v>
      </c>
      <c r="G162" s="19" t="s">
        <v>13</v>
      </c>
      <c r="H162" s="20">
        <v>77.9</v>
      </c>
      <c r="I162" s="19"/>
      <c r="J162" s="20">
        <v>77.9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77.9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71.179</v>
      </c>
      <c r="Z162" s="12">
        <v>0</v>
      </c>
      <c r="AA162" s="12">
        <v>0</v>
      </c>
      <c r="AB162" s="12">
        <v>160</v>
      </c>
      <c r="AC162" s="15">
        <f t="shared" si="4"/>
        <v>6.721000000000004</v>
      </c>
      <c r="AD162" s="16">
        <f t="shared" si="5"/>
        <v>0.9137227214377407</v>
      </c>
      <c r="AE162" s="9">
        <v>11335.7896</v>
      </c>
    </row>
    <row r="163" spans="1:31" ht="25.5" outlineLevel="3">
      <c r="A163" s="8">
        <v>152</v>
      </c>
      <c r="B163" s="18" t="s">
        <v>321</v>
      </c>
      <c r="C163" s="19" t="s">
        <v>11</v>
      </c>
      <c r="D163" s="19" t="s">
        <v>324</v>
      </c>
      <c r="E163" s="19" t="s">
        <v>416</v>
      </c>
      <c r="F163" s="19" t="s">
        <v>158</v>
      </c>
      <c r="G163" s="19" t="s">
        <v>20</v>
      </c>
      <c r="H163" s="20">
        <v>77.9</v>
      </c>
      <c r="I163" s="19"/>
      <c r="J163" s="20">
        <v>77.9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77.9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71.179</v>
      </c>
      <c r="Z163" s="12">
        <v>0</v>
      </c>
      <c r="AA163" s="12">
        <v>0</v>
      </c>
      <c r="AB163" s="12">
        <v>418.7194</v>
      </c>
      <c r="AC163" s="15">
        <f t="shared" si="4"/>
        <v>6.721000000000004</v>
      </c>
      <c r="AD163" s="16">
        <f t="shared" si="5"/>
        <v>0.9137227214377407</v>
      </c>
      <c r="AE163" s="9">
        <v>11335.7368</v>
      </c>
    </row>
    <row r="164" spans="1:31" ht="38.25" outlineLevel="4">
      <c r="A164" s="8">
        <v>153</v>
      </c>
      <c r="B164" s="18" t="s">
        <v>419</v>
      </c>
      <c r="C164" s="19" t="s">
        <v>11</v>
      </c>
      <c r="D164" s="19" t="s">
        <v>324</v>
      </c>
      <c r="E164" s="19" t="s">
        <v>416</v>
      </c>
      <c r="F164" s="19" t="s">
        <v>273</v>
      </c>
      <c r="G164" s="19" t="s">
        <v>13</v>
      </c>
      <c r="H164" s="20">
        <v>65.46</v>
      </c>
      <c r="I164" s="19"/>
      <c r="J164" s="20">
        <v>65.46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65.46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58.234</v>
      </c>
      <c r="Z164" s="12">
        <v>0</v>
      </c>
      <c r="AA164" s="12">
        <v>0</v>
      </c>
      <c r="AB164" s="12">
        <v>67</v>
      </c>
      <c r="AC164" s="15">
        <f t="shared" si="4"/>
        <v>7.225999999999992</v>
      </c>
      <c r="AD164" s="16">
        <f t="shared" si="5"/>
        <v>0.8896119767797129</v>
      </c>
      <c r="AE164" s="9">
        <v>1655.5</v>
      </c>
    </row>
    <row r="165" spans="1:31" ht="25.5" outlineLevel="5">
      <c r="A165" s="8">
        <v>154</v>
      </c>
      <c r="B165" s="18" t="s">
        <v>321</v>
      </c>
      <c r="C165" s="19" t="s">
        <v>11</v>
      </c>
      <c r="D165" s="19" t="s">
        <v>324</v>
      </c>
      <c r="E165" s="19" t="s">
        <v>416</v>
      </c>
      <c r="F165" s="19" t="s">
        <v>273</v>
      </c>
      <c r="G165" s="19" t="s">
        <v>20</v>
      </c>
      <c r="H165" s="20">
        <v>65.46</v>
      </c>
      <c r="I165" s="19"/>
      <c r="J165" s="20">
        <v>65.46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65.46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15">
        <v>0</v>
      </c>
      <c r="X165" s="15">
        <v>0</v>
      </c>
      <c r="Y165" s="15">
        <v>58.234</v>
      </c>
      <c r="Z165" s="12">
        <v>0</v>
      </c>
      <c r="AA165" s="12">
        <v>0</v>
      </c>
      <c r="AB165" s="12">
        <v>67</v>
      </c>
      <c r="AC165" s="15">
        <f t="shared" si="4"/>
        <v>7.225999999999992</v>
      </c>
      <c r="AD165" s="16">
        <f t="shared" si="5"/>
        <v>0.8896119767797129</v>
      </c>
      <c r="AE165" s="9">
        <v>1000</v>
      </c>
    </row>
    <row r="166" spans="1:31" ht="25.5" outlineLevel="6">
      <c r="A166" s="8">
        <v>155</v>
      </c>
      <c r="B166" s="18" t="s">
        <v>420</v>
      </c>
      <c r="C166" s="19" t="s">
        <v>11</v>
      </c>
      <c r="D166" s="19" t="s">
        <v>324</v>
      </c>
      <c r="E166" s="19" t="s">
        <v>416</v>
      </c>
      <c r="F166" s="19" t="s">
        <v>159</v>
      </c>
      <c r="G166" s="19" t="s">
        <v>13</v>
      </c>
      <c r="H166" s="20">
        <v>253.3</v>
      </c>
      <c r="I166" s="19"/>
      <c r="J166" s="20">
        <v>253.3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253.3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231.321</v>
      </c>
      <c r="Z166" s="12">
        <v>0</v>
      </c>
      <c r="AA166" s="12">
        <v>0</v>
      </c>
      <c r="AB166" s="12">
        <v>0</v>
      </c>
      <c r="AC166" s="15">
        <f t="shared" si="4"/>
        <v>21.979000000000013</v>
      </c>
      <c r="AD166" s="16">
        <f t="shared" si="5"/>
        <v>0.913229372285827</v>
      </c>
      <c r="AE166" s="9">
        <v>1000</v>
      </c>
    </row>
    <row r="167" spans="1:31" ht="25.5" outlineLevel="6">
      <c r="A167" s="8">
        <v>156</v>
      </c>
      <c r="B167" s="18" t="s">
        <v>321</v>
      </c>
      <c r="C167" s="19" t="s">
        <v>11</v>
      </c>
      <c r="D167" s="19" t="s">
        <v>324</v>
      </c>
      <c r="E167" s="19" t="s">
        <v>416</v>
      </c>
      <c r="F167" s="19" t="s">
        <v>159</v>
      </c>
      <c r="G167" s="19" t="s">
        <v>20</v>
      </c>
      <c r="H167" s="20">
        <v>253.3</v>
      </c>
      <c r="I167" s="19"/>
      <c r="J167" s="20">
        <v>253.3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253.3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0</v>
      </c>
      <c r="Y167" s="15">
        <v>231.321</v>
      </c>
      <c r="Z167" s="12">
        <v>0</v>
      </c>
      <c r="AA167" s="12">
        <v>0</v>
      </c>
      <c r="AB167" s="12">
        <v>0</v>
      </c>
      <c r="AC167" s="15">
        <f t="shared" si="4"/>
        <v>21.979000000000013</v>
      </c>
      <c r="AD167" s="16">
        <f t="shared" si="5"/>
        <v>0.913229372285827</v>
      </c>
      <c r="AE167" s="9">
        <v>608.8</v>
      </c>
    </row>
    <row r="168" spans="1:31" ht="38.25" outlineLevel="5">
      <c r="A168" s="8">
        <v>157</v>
      </c>
      <c r="B168" s="18" t="s">
        <v>419</v>
      </c>
      <c r="C168" s="19" t="s">
        <v>11</v>
      </c>
      <c r="D168" s="19" t="s">
        <v>324</v>
      </c>
      <c r="E168" s="19" t="s">
        <v>416</v>
      </c>
      <c r="F168" s="19" t="s">
        <v>274</v>
      </c>
      <c r="G168" s="19" t="s">
        <v>13</v>
      </c>
      <c r="H168" s="20">
        <v>212.74</v>
      </c>
      <c r="I168" s="19"/>
      <c r="J168" s="20">
        <v>212.74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212.74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0</v>
      </c>
      <c r="Y168" s="15">
        <v>189.266</v>
      </c>
      <c r="Z168" s="12">
        <v>0</v>
      </c>
      <c r="AA168" s="12">
        <v>0</v>
      </c>
      <c r="AB168" s="12">
        <v>0</v>
      </c>
      <c r="AC168" s="15">
        <f t="shared" si="4"/>
        <v>23.474000000000018</v>
      </c>
      <c r="AD168" s="16">
        <f t="shared" si="5"/>
        <v>0.8896587383660806</v>
      </c>
      <c r="AE168" s="9">
        <v>608.8</v>
      </c>
    </row>
    <row r="169" spans="1:31" ht="25.5" outlineLevel="6">
      <c r="A169" s="8">
        <v>158</v>
      </c>
      <c r="B169" s="18" t="s">
        <v>321</v>
      </c>
      <c r="C169" s="19" t="s">
        <v>11</v>
      </c>
      <c r="D169" s="19" t="s">
        <v>324</v>
      </c>
      <c r="E169" s="19" t="s">
        <v>416</v>
      </c>
      <c r="F169" s="19" t="s">
        <v>274</v>
      </c>
      <c r="G169" s="19" t="s">
        <v>20</v>
      </c>
      <c r="H169" s="20">
        <v>212.74</v>
      </c>
      <c r="I169" s="19"/>
      <c r="J169" s="20">
        <v>212.74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212.74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189.266</v>
      </c>
      <c r="Z169" s="12">
        <v>0</v>
      </c>
      <c r="AA169" s="12">
        <v>0</v>
      </c>
      <c r="AB169" s="12">
        <v>0</v>
      </c>
      <c r="AC169" s="15">
        <f t="shared" si="4"/>
        <v>23.474000000000018</v>
      </c>
      <c r="AD169" s="16">
        <f t="shared" si="5"/>
        <v>0.8896587383660806</v>
      </c>
      <c r="AE169" s="9">
        <v>46.7</v>
      </c>
    </row>
    <row r="170" spans="1:31" ht="25.5" outlineLevel="6">
      <c r="A170" s="8">
        <v>159</v>
      </c>
      <c r="B170" s="18" t="s">
        <v>421</v>
      </c>
      <c r="C170" s="19" t="s">
        <v>11</v>
      </c>
      <c r="D170" s="19" t="s">
        <v>324</v>
      </c>
      <c r="E170" s="19" t="s">
        <v>416</v>
      </c>
      <c r="F170" s="19" t="s">
        <v>160</v>
      </c>
      <c r="G170" s="19" t="s">
        <v>13</v>
      </c>
      <c r="H170" s="20">
        <v>333.6</v>
      </c>
      <c r="I170" s="19"/>
      <c r="J170" s="20">
        <v>333.6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333.6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131.4153</v>
      </c>
      <c r="Z170" s="12">
        <v>0</v>
      </c>
      <c r="AA170" s="12">
        <v>0</v>
      </c>
      <c r="AB170" s="12">
        <v>60.4194</v>
      </c>
      <c r="AC170" s="15">
        <f t="shared" si="4"/>
        <v>202.18470000000002</v>
      </c>
      <c r="AD170" s="16">
        <f t="shared" si="5"/>
        <v>0.39393075539568345</v>
      </c>
      <c r="AE170" s="9">
        <v>5985.5056</v>
      </c>
    </row>
    <row r="171" spans="1:31" ht="25.5" outlineLevel="5">
      <c r="A171" s="8">
        <v>160</v>
      </c>
      <c r="B171" s="18" t="s">
        <v>321</v>
      </c>
      <c r="C171" s="19" t="s">
        <v>11</v>
      </c>
      <c r="D171" s="19" t="s">
        <v>324</v>
      </c>
      <c r="E171" s="19" t="s">
        <v>416</v>
      </c>
      <c r="F171" s="19" t="s">
        <v>160</v>
      </c>
      <c r="G171" s="19" t="s">
        <v>20</v>
      </c>
      <c r="H171" s="20">
        <v>333.6</v>
      </c>
      <c r="I171" s="19"/>
      <c r="J171" s="20">
        <v>333.6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333.6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131.4153</v>
      </c>
      <c r="Z171" s="12">
        <v>0</v>
      </c>
      <c r="AA171" s="12">
        <v>0</v>
      </c>
      <c r="AB171" s="12">
        <v>60.4194</v>
      </c>
      <c r="AC171" s="15">
        <f t="shared" si="4"/>
        <v>202.18470000000002</v>
      </c>
      <c r="AD171" s="16">
        <f t="shared" si="5"/>
        <v>0.39393075539568345</v>
      </c>
      <c r="AE171" s="9">
        <v>5985.5056</v>
      </c>
    </row>
    <row r="172" spans="1:31" ht="89.25" outlineLevel="6">
      <c r="A172" s="8">
        <v>161</v>
      </c>
      <c r="B172" s="18" t="s">
        <v>422</v>
      </c>
      <c r="C172" s="19" t="s">
        <v>11</v>
      </c>
      <c r="D172" s="19" t="s">
        <v>324</v>
      </c>
      <c r="E172" s="19" t="s">
        <v>416</v>
      </c>
      <c r="F172" s="19" t="s">
        <v>297</v>
      </c>
      <c r="G172" s="19" t="s">
        <v>13</v>
      </c>
      <c r="H172" s="20">
        <v>818.6</v>
      </c>
      <c r="I172" s="19"/>
      <c r="J172" s="20">
        <v>818.6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818.6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2">
        <v>0</v>
      </c>
      <c r="AA172" s="12">
        <v>0</v>
      </c>
      <c r="AB172" s="12">
        <v>0</v>
      </c>
      <c r="AC172" s="15">
        <f t="shared" si="4"/>
        <v>818.6</v>
      </c>
      <c r="AD172" s="16">
        <f t="shared" si="5"/>
        <v>0</v>
      </c>
      <c r="AE172" s="9">
        <v>1759.2944</v>
      </c>
    </row>
    <row r="173" spans="1:31" ht="25.5" outlineLevel="6">
      <c r="A173" s="8">
        <v>162</v>
      </c>
      <c r="B173" s="18" t="s">
        <v>321</v>
      </c>
      <c r="C173" s="19" t="s">
        <v>11</v>
      </c>
      <c r="D173" s="19" t="s">
        <v>324</v>
      </c>
      <c r="E173" s="19" t="s">
        <v>416</v>
      </c>
      <c r="F173" s="19" t="s">
        <v>297</v>
      </c>
      <c r="G173" s="19" t="s">
        <v>20</v>
      </c>
      <c r="H173" s="20">
        <v>818.6</v>
      </c>
      <c r="I173" s="19"/>
      <c r="J173" s="20">
        <v>818.6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818.6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2">
        <v>0</v>
      </c>
      <c r="AA173" s="12">
        <v>0</v>
      </c>
      <c r="AB173" s="12">
        <v>38.95</v>
      </c>
      <c r="AC173" s="15">
        <f t="shared" si="4"/>
        <v>818.6</v>
      </c>
      <c r="AD173" s="16">
        <f t="shared" si="5"/>
        <v>0</v>
      </c>
      <c r="AE173" s="9">
        <v>90</v>
      </c>
    </row>
    <row r="174" spans="1:31" ht="25.5" outlineLevel="6">
      <c r="A174" s="8">
        <v>163</v>
      </c>
      <c r="B174" s="18" t="s">
        <v>423</v>
      </c>
      <c r="C174" s="19" t="s">
        <v>11</v>
      </c>
      <c r="D174" s="19" t="s">
        <v>324</v>
      </c>
      <c r="E174" s="19" t="s">
        <v>416</v>
      </c>
      <c r="F174" s="19" t="s">
        <v>161</v>
      </c>
      <c r="G174" s="19" t="s">
        <v>13</v>
      </c>
      <c r="H174" s="20">
        <v>411.3</v>
      </c>
      <c r="I174" s="19"/>
      <c r="J174" s="20">
        <v>411.3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411.3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139.0358</v>
      </c>
      <c r="Z174" s="12">
        <v>0</v>
      </c>
      <c r="AA174" s="12">
        <v>0</v>
      </c>
      <c r="AB174" s="12">
        <v>38.95</v>
      </c>
      <c r="AC174" s="15">
        <f t="shared" si="4"/>
        <v>272.2642</v>
      </c>
      <c r="AD174" s="16">
        <f t="shared" si="5"/>
        <v>0.3380398735716022</v>
      </c>
      <c r="AE174" s="9">
        <v>300</v>
      </c>
    </row>
    <row r="175" spans="1:31" ht="25.5" outlineLevel="5">
      <c r="A175" s="8">
        <v>164</v>
      </c>
      <c r="B175" s="18" t="s">
        <v>321</v>
      </c>
      <c r="C175" s="19" t="s">
        <v>11</v>
      </c>
      <c r="D175" s="19" t="s">
        <v>324</v>
      </c>
      <c r="E175" s="19" t="s">
        <v>416</v>
      </c>
      <c r="F175" s="19" t="s">
        <v>161</v>
      </c>
      <c r="G175" s="19" t="s">
        <v>20</v>
      </c>
      <c r="H175" s="20">
        <v>411.3</v>
      </c>
      <c r="I175" s="19"/>
      <c r="J175" s="20">
        <v>411.3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411.3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139.0358</v>
      </c>
      <c r="Z175" s="12">
        <v>0</v>
      </c>
      <c r="AA175" s="12">
        <v>0</v>
      </c>
      <c r="AB175" s="12">
        <v>11155.2626</v>
      </c>
      <c r="AC175" s="15">
        <f t="shared" si="4"/>
        <v>272.2642</v>
      </c>
      <c r="AD175" s="16">
        <f t="shared" si="5"/>
        <v>0.3380398735716022</v>
      </c>
      <c r="AE175" s="9">
        <v>300</v>
      </c>
    </row>
    <row r="176" spans="1:31" ht="89.25" outlineLevel="6">
      <c r="A176" s="8">
        <v>165</v>
      </c>
      <c r="B176" s="18" t="s">
        <v>422</v>
      </c>
      <c r="C176" s="19" t="s">
        <v>11</v>
      </c>
      <c r="D176" s="19" t="s">
        <v>324</v>
      </c>
      <c r="E176" s="19" t="s">
        <v>416</v>
      </c>
      <c r="F176" s="19" t="s">
        <v>298</v>
      </c>
      <c r="G176" s="19" t="s">
        <v>13</v>
      </c>
      <c r="H176" s="20">
        <v>952.2</v>
      </c>
      <c r="I176" s="19"/>
      <c r="J176" s="20">
        <v>952.2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952.2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340.8701</v>
      </c>
      <c r="Z176" s="12">
        <v>0</v>
      </c>
      <c r="AA176" s="12">
        <v>0</v>
      </c>
      <c r="AB176" s="12">
        <v>702.5303</v>
      </c>
      <c r="AC176" s="15">
        <f t="shared" si="4"/>
        <v>611.3299000000001</v>
      </c>
      <c r="AD176" s="16">
        <f t="shared" si="5"/>
        <v>0.3579816215080865</v>
      </c>
      <c r="AE176" s="9">
        <v>400</v>
      </c>
    </row>
    <row r="177" spans="1:31" ht="25.5" outlineLevel="5">
      <c r="A177" s="8">
        <v>166</v>
      </c>
      <c r="B177" s="18" t="s">
        <v>321</v>
      </c>
      <c r="C177" s="19" t="s">
        <v>11</v>
      </c>
      <c r="D177" s="19" t="s">
        <v>324</v>
      </c>
      <c r="E177" s="19" t="s">
        <v>416</v>
      </c>
      <c r="F177" s="19" t="s">
        <v>298</v>
      </c>
      <c r="G177" s="19" t="s">
        <v>20</v>
      </c>
      <c r="H177" s="20">
        <v>952.2</v>
      </c>
      <c r="I177" s="19"/>
      <c r="J177" s="20">
        <v>952.2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952.2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340.8701</v>
      </c>
      <c r="Z177" s="12">
        <v>0</v>
      </c>
      <c r="AA177" s="12">
        <v>0</v>
      </c>
      <c r="AB177" s="12">
        <v>0</v>
      </c>
      <c r="AC177" s="15">
        <f t="shared" si="4"/>
        <v>611.3299000000001</v>
      </c>
      <c r="AD177" s="16">
        <f t="shared" si="5"/>
        <v>0.3579816215080865</v>
      </c>
      <c r="AE177" s="9">
        <v>400</v>
      </c>
    </row>
    <row r="178" spans="1:31" ht="15" outlineLevel="6">
      <c r="A178" s="8">
        <v>167</v>
      </c>
      <c r="B178" s="18" t="s">
        <v>424</v>
      </c>
      <c r="C178" s="19" t="s">
        <v>11</v>
      </c>
      <c r="D178" s="19" t="s">
        <v>324</v>
      </c>
      <c r="E178" s="19" t="s">
        <v>416</v>
      </c>
      <c r="F178" s="19" t="s">
        <v>299</v>
      </c>
      <c r="G178" s="19" t="s">
        <v>13</v>
      </c>
      <c r="H178" s="20">
        <v>117.2</v>
      </c>
      <c r="I178" s="19"/>
      <c r="J178" s="20">
        <v>117.2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117.2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2">
        <v>0</v>
      </c>
      <c r="AA178" s="12">
        <v>0</v>
      </c>
      <c r="AB178" s="12">
        <v>0</v>
      </c>
      <c r="AC178" s="15">
        <f t="shared" si="4"/>
        <v>117.2</v>
      </c>
      <c r="AD178" s="16">
        <f t="shared" si="5"/>
        <v>0</v>
      </c>
      <c r="AE178" s="9">
        <v>130</v>
      </c>
    </row>
    <row r="179" spans="1:31" ht="25.5" outlineLevel="6">
      <c r="A179" s="8">
        <v>168</v>
      </c>
      <c r="B179" s="18" t="s">
        <v>321</v>
      </c>
      <c r="C179" s="19" t="s">
        <v>11</v>
      </c>
      <c r="D179" s="19" t="s">
        <v>324</v>
      </c>
      <c r="E179" s="19" t="s">
        <v>416</v>
      </c>
      <c r="F179" s="19" t="s">
        <v>299</v>
      </c>
      <c r="G179" s="19" t="s">
        <v>20</v>
      </c>
      <c r="H179" s="20">
        <v>117.2</v>
      </c>
      <c r="I179" s="19"/>
      <c r="J179" s="20">
        <v>117.2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117.2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2">
        <v>0</v>
      </c>
      <c r="AA179" s="12">
        <v>0</v>
      </c>
      <c r="AB179" s="12">
        <v>493.5303</v>
      </c>
      <c r="AC179" s="15">
        <f t="shared" si="4"/>
        <v>117.2</v>
      </c>
      <c r="AD179" s="16">
        <f t="shared" si="5"/>
        <v>0</v>
      </c>
      <c r="AE179" s="9">
        <v>0.0528</v>
      </c>
    </row>
    <row r="180" spans="1:31" ht="38.25" outlineLevel="5">
      <c r="A180" s="8">
        <v>169</v>
      </c>
      <c r="B180" s="18" t="s">
        <v>425</v>
      </c>
      <c r="C180" s="19" t="s">
        <v>11</v>
      </c>
      <c r="D180" s="19" t="s">
        <v>324</v>
      </c>
      <c r="E180" s="19" t="s">
        <v>416</v>
      </c>
      <c r="F180" s="19" t="s">
        <v>58</v>
      </c>
      <c r="G180" s="19" t="s">
        <v>13</v>
      </c>
      <c r="H180" s="20">
        <v>466.2</v>
      </c>
      <c r="I180" s="19"/>
      <c r="J180" s="20">
        <v>466.2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466.2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466.2</v>
      </c>
      <c r="Z180" s="12">
        <v>0</v>
      </c>
      <c r="AA180" s="12">
        <v>0</v>
      </c>
      <c r="AB180" s="12">
        <v>0</v>
      </c>
      <c r="AC180" s="15">
        <f t="shared" si="4"/>
        <v>0</v>
      </c>
      <c r="AD180" s="16">
        <f t="shared" si="5"/>
        <v>1</v>
      </c>
      <c r="AE180" s="9">
        <v>0.0528</v>
      </c>
    </row>
    <row r="181" spans="1:31" ht="38.25" outlineLevel="6">
      <c r="A181" s="8">
        <v>170</v>
      </c>
      <c r="B181" s="18" t="s">
        <v>426</v>
      </c>
      <c r="C181" s="19" t="s">
        <v>11</v>
      </c>
      <c r="D181" s="19" t="s">
        <v>324</v>
      </c>
      <c r="E181" s="19" t="s">
        <v>416</v>
      </c>
      <c r="F181" s="19" t="s">
        <v>162</v>
      </c>
      <c r="G181" s="19" t="s">
        <v>13</v>
      </c>
      <c r="H181" s="20">
        <v>466.2</v>
      </c>
      <c r="I181" s="19"/>
      <c r="J181" s="20">
        <v>466.2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466.2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466.2</v>
      </c>
      <c r="Z181" s="12">
        <v>0</v>
      </c>
      <c r="AA181" s="12">
        <v>0</v>
      </c>
      <c r="AB181" s="12">
        <v>0</v>
      </c>
      <c r="AC181" s="15">
        <f t="shared" si="4"/>
        <v>0</v>
      </c>
      <c r="AD181" s="16">
        <f t="shared" si="5"/>
        <v>1</v>
      </c>
      <c r="AE181" s="9">
        <v>0.0035</v>
      </c>
    </row>
    <row r="182" spans="1:31" ht="38.25" outlineLevel="2">
      <c r="A182" s="8">
        <v>171</v>
      </c>
      <c r="B182" s="18" t="s">
        <v>379</v>
      </c>
      <c r="C182" s="19" t="s">
        <v>11</v>
      </c>
      <c r="D182" s="19" t="s">
        <v>324</v>
      </c>
      <c r="E182" s="19" t="s">
        <v>416</v>
      </c>
      <c r="F182" s="19" t="s">
        <v>162</v>
      </c>
      <c r="G182" s="19" t="s">
        <v>41</v>
      </c>
      <c r="H182" s="20">
        <v>466.2</v>
      </c>
      <c r="I182" s="19"/>
      <c r="J182" s="20">
        <v>466.2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466.2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466.2</v>
      </c>
      <c r="Z182" s="12">
        <v>0</v>
      </c>
      <c r="AA182" s="12">
        <v>0</v>
      </c>
      <c r="AB182" s="12">
        <v>0</v>
      </c>
      <c r="AC182" s="15">
        <f t="shared" si="4"/>
        <v>0</v>
      </c>
      <c r="AD182" s="16">
        <f t="shared" si="5"/>
        <v>1</v>
      </c>
      <c r="AE182" s="9">
        <v>0.0493</v>
      </c>
    </row>
    <row r="183" spans="1:31" ht="51" outlineLevel="3">
      <c r="A183" s="8">
        <v>172</v>
      </c>
      <c r="B183" s="18" t="s">
        <v>427</v>
      </c>
      <c r="C183" s="19" t="s">
        <v>11</v>
      </c>
      <c r="D183" s="19" t="s">
        <v>324</v>
      </c>
      <c r="E183" s="19" t="s">
        <v>416</v>
      </c>
      <c r="F183" s="19" t="s">
        <v>163</v>
      </c>
      <c r="G183" s="19" t="s">
        <v>13</v>
      </c>
      <c r="H183" s="20">
        <v>4792.348</v>
      </c>
      <c r="I183" s="19"/>
      <c r="J183" s="20">
        <v>4792.348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4792.348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15">
        <v>0</v>
      </c>
      <c r="X183" s="15">
        <v>0</v>
      </c>
      <c r="Y183" s="15">
        <v>4778.9024</v>
      </c>
      <c r="Z183" s="12">
        <v>0</v>
      </c>
      <c r="AA183" s="12">
        <v>0</v>
      </c>
      <c r="AB183" s="12">
        <v>0</v>
      </c>
      <c r="AC183" s="15">
        <f t="shared" si="4"/>
        <v>13.445600000000013</v>
      </c>
      <c r="AD183" s="16">
        <f t="shared" si="5"/>
        <v>0.9971943606766454</v>
      </c>
      <c r="AE183" s="9">
        <v>0</v>
      </c>
    </row>
    <row r="184" spans="1:31" ht="25.5" outlineLevel="4">
      <c r="A184" s="8">
        <v>173</v>
      </c>
      <c r="B184" s="18" t="s">
        <v>428</v>
      </c>
      <c r="C184" s="19" t="s">
        <v>11</v>
      </c>
      <c r="D184" s="19" t="s">
        <v>324</v>
      </c>
      <c r="E184" s="19" t="s">
        <v>416</v>
      </c>
      <c r="F184" s="19" t="s">
        <v>164</v>
      </c>
      <c r="G184" s="19" t="s">
        <v>13</v>
      </c>
      <c r="H184" s="20">
        <v>394.3</v>
      </c>
      <c r="I184" s="19"/>
      <c r="J184" s="20">
        <v>394.3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394.3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394.3</v>
      </c>
      <c r="Z184" s="12">
        <v>0</v>
      </c>
      <c r="AA184" s="12">
        <v>0</v>
      </c>
      <c r="AB184" s="12">
        <v>0</v>
      </c>
      <c r="AC184" s="15">
        <f t="shared" si="4"/>
        <v>0</v>
      </c>
      <c r="AD184" s="16">
        <f t="shared" si="5"/>
        <v>1</v>
      </c>
      <c r="AE184" s="9">
        <v>0</v>
      </c>
    </row>
    <row r="185" spans="1:31" ht="25.5" outlineLevel="5">
      <c r="A185" s="8">
        <v>174</v>
      </c>
      <c r="B185" s="18" t="s">
        <v>321</v>
      </c>
      <c r="C185" s="19" t="s">
        <v>11</v>
      </c>
      <c r="D185" s="19" t="s">
        <v>324</v>
      </c>
      <c r="E185" s="19" t="s">
        <v>416</v>
      </c>
      <c r="F185" s="19" t="s">
        <v>164</v>
      </c>
      <c r="G185" s="19" t="s">
        <v>20</v>
      </c>
      <c r="H185" s="20">
        <v>394.3</v>
      </c>
      <c r="I185" s="19"/>
      <c r="J185" s="20">
        <v>394.3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394.3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394.3</v>
      </c>
      <c r="Z185" s="12">
        <v>0</v>
      </c>
      <c r="AA185" s="12">
        <v>0</v>
      </c>
      <c r="AB185" s="12">
        <v>0</v>
      </c>
      <c r="AC185" s="15">
        <f t="shared" si="4"/>
        <v>0</v>
      </c>
      <c r="AD185" s="16">
        <f t="shared" si="5"/>
        <v>1</v>
      </c>
      <c r="AE185" s="9">
        <v>43969.4284</v>
      </c>
    </row>
    <row r="186" spans="1:31" ht="15" outlineLevel="6">
      <c r="A186" s="8">
        <v>175</v>
      </c>
      <c r="B186" s="18" t="s">
        <v>429</v>
      </c>
      <c r="C186" s="19" t="s">
        <v>11</v>
      </c>
      <c r="D186" s="19" t="s">
        <v>324</v>
      </c>
      <c r="E186" s="19" t="s">
        <v>416</v>
      </c>
      <c r="F186" s="19" t="s">
        <v>165</v>
      </c>
      <c r="G186" s="19" t="s">
        <v>13</v>
      </c>
      <c r="H186" s="20">
        <v>255.11</v>
      </c>
      <c r="I186" s="19"/>
      <c r="J186" s="20">
        <v>255.11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255.11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255.11</v>
      </c>
      <c r="Z186" s="12">
        <v>0</v>
      </c>
      <c r="AA186" s="12">
        <v>0</v>
      </c>
      <c r="AB186" s="12">
        <v>0</v>
      </c>
      <c r="AC186" s="15">
        <f t="shared" si="4"/>
        <v>0</v>
      </c>
      <c r="AD186" s="16">
        <f t="shared" si="5"/>
        <v>1</v>
      </c>
      <c r="AE186" s="9">
        <v>0</v>
      </c>
    </row>
    <row r="187" spans="1:31" ht="25.5" outlineLevel="5">
      <c r="A187" s="8">
        <v>176</v>
      </c>
      <c r="B187" s="18" t="s">
        <v>321</v>
      </c>
      <c r="C187" s="19" t="s">
        <v>11</v>
      </c>
      <c r="D187" s="19" t="s">
        <v>324</v>
      </c>
      <c r="E187" s="19" t="s">
        <v>416</v>
      </c>
      <c r="F187" s="19" t="s">
        <v>165</v>
      </c>
      <c r="G187" s="19" t="s">
        <v>20</v>
      </c>
      <c r="H187" s="20">
        <v>255.11</v>
      </c>
      <c r="I187" s="19"/>
      <c r="J187" s="20">
        <v>255.11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255.11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255.11</v>
      </c>
      <c r="Z187" s="12">
        <v>0</v>
      </c>
      <c r="AA187" s="12">
        <v>0</v>
      </c>
      <c r="AB187" s="12">
        <v>0</v>
      </c>
      <c r="AC187" s="15">
        <f t="shared" si="4"/>
        <v>0</v>
      </c>
      <c r="AD187" s="16">
        <f t="shared" si="5"/>
        <v>1</v>
      </c>
      <c r="AE187" s="9">
        <v>0</v>
      </c>
    </row>
    <row r="188" spans="1:31" ht="51" outlineLevel="6">
      <c r="A188" s="8">
        <v>177</v>
      </c>
      <c r="B188" s="18" t="s">
        <v>430</v>
      </c>
      <c r="C188" s="19" t="s">
        <v>11</v>
      </c>
      <c r="D188" s="19" t="s">
        <v>324</v>
      </c>
      <c r="E188" s="19" t="s">
        <v>416</v>
      </c>
      <c r="F188" s="19" t="s">
        <v>300</v>
      </c>
      <c r="G188" s="19" t="s">
        <v>13</v>
      </c>
      <c r="H188" s="20">
        <v>171.9</v>
      </c>
      <c r="I188" s="19"/>
      <c r="J188" s="20">
        <v>171.9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171.9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171.9</v>
      </c>
      <c r="Z188" s="12">
        <v>0</v>
      </c>
      <c r="AA188" s="12">
        <v>0</v>
      </c>
      <c r="AB188" s="12">
        <v>0</v>
      </c>
      <c r="AC188" s="15">
        <f t="shared" si="4"/>
        <v>0</v>
      </c>
      <c r="AD188" s="16">
        <f t="shared" si="5"/>
        <v>1</v>
      </c>
      <c r="AE188" s="9">
        <v>0</v>
      </c>
    </row>
    <row r="189" spans="1:31" ht="25.5" outlineLevel="5">
      <c r="A189" s="8">
        <v>178</v>
      </c>
      <c r="B189" s="18" t="s">
        <v>321</v>
      </c>
      <c r="C189" s="19" t="s">
        <v>11</v>
      </c>
      <c r="D189" s="19" t="s">
        <v>324</v>
      </c>
      <c r="E189" s="19" t="s">
        <v>416</v>
      </c>
      <c r="F189" s="19" t="s">
        <v>300</v>
      </c>
      <c r="G189" s="19" t="s">
        <v>20</v>
      </c>
      <c r="H189" s="20">
        <v>171.9</v>
      </c>
      <c r="I189" s="19"/>
      <c r="J189" s="20">
        <v>171.9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171.9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15">
        <v>0</v>
      </c>
      <c r="X189" s="15">
        <v>0</v>
      </c>
      <c r="Y189" s="15">
        <v>171.9</v>
      </c>
      <c r="Z189" s="12">
        <v>0</v>
      </c>
      <c r="AA189" s="12">
        <v>0</v>
      </c>
      <c r="AB189" s="12">
        <v>0</v>
      </c>
      <c r="AC189" s="15">
        <f t="shared" si="4"/>
        <v>0</v>
      </c>
      <c r="AD189" s="16">
        <f t="shared" si="5"/>
        <v>1</v>
      </c>
      <c r="AE189" s="9">
        <v>0</v>
      </c>
    </row>
    <row r="190" spans="1:31" ht="25.5" outlineLevel="6">
      <c r="A190" s="8">
        <v>179</v>
      </c>
      <c r="B190" s="18" t="s">
        <v>431</v>
      </c>
      <c r="C190" s="19" t="s">
        <v>11</v>
      </c>
      <c r="D190" s="19" t="s">
        <v>324</v>
      </c>
      <c r="E190" s="19" t="s">
        <v>416</v>
      </c>
      <c r="F190" s="19" t="s">
        <v>166</v>
      </c>
      <c r="G190" s="19" t="s">
        <v>13</v>
      </c>
      <c r="H190" s="20">
        <v>13.2</v>
      </c>
      <c r="I190" s="19"/>
      <c r="J190" s="20">
        <v>13.2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13.2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10.9048</v>
      </c>
      <c r="Z190" s="12">
        <v>0</v>
      </c>
      <c r="AA190" s="12">
        <v>0</v>
      </c>
      <c r="AB190" s="12">
        <v>0</v>
      </c>
      <c r="AC190" s="15">
        <f t="shared" si="4"/>
        <v>2.2951999999999995</v>
      </c>
      <c r="AD190" s="16">
        <f t="shared" si="5"/>
        <v>0.8261212121212121</v>
      </c>
      <c r="AE190" s="9">
        <v>43969.4284</v>
      </c>
    </row>
    <row r="191" spans="1:31" ht="25.5" outlineLevel="5">
      <c r="A191" s="8">
        <v>180</v>
      </c>
      <c r="B191" s="18" t="s">
        <v>321</v>
      </c>
      <c r="C191" s="19" t="s">
        <v>11</v>
      </c>
      <c r="D191" s="19" t="s">
        <v>324</v>
      </c>
      <c r="E191" s="19" t="s">
        <v>416</v>
      </c>
      <c r="F191" s="19" t="s">
        <v>166</v>
      </c>
      <c r="G191" s="19" t="s">
        <v>20</v>
      </c>
      <c r="H191" s="20">
        <v>13.2</v>
      </c>
      <c r="I191" s="19"/>
      <c r="J191" s="20">
        <v>13.2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13.2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15">
        <v>0</v>
      </c>
      <c r="X191" s="15">
        <v>0</v>
      </c>
      <c r="Y191" s="15">
        <v>10.9048</v>
      </c>
      <c r="Z191" s="12">
        <v>0</v>
      </c>
      <c r="AA191" s="12">
        <v>0</v>
      </c>
      <c r="AB191" s="12">
        <v>0</v>
      </c>
      <c r="AC191" s="15">
        <f t="shared" si="4"/>
        <v>2.2951999999999995</v>
      </c>
      <c r="AD191" s="16">
        <f t="shared" si="5"/>
        <v>0.8261212121212121</v>
      </c>
      <c r="AE191" s="9">
        <v>41179.8407</v>
      </c>
    </row>
    <row r="192" spans="1:31" ht="15" outlineLevel="6">
      <c r="A192" s="8">
        <v>181</v>
      </c>
      <c r="B192" s="18" t="s">
        <v>432</v>
      </c>
      <c r="C192" s="19" t="s">
        <v>11</v>
      </c>
      <c r="D192" s="19" t="s">
        <v>324</v>
      </c>
      <c r="E192" s="19" t="s">
        <v>416</v>
      </c>
      <c r="F192" s="19" t="s">
        <v>167</v>
      </c>
      <c r="G192" s="19" t="s">
        <v>13</v>
      </c>
      <c r="H192" s="20">
        <v>3609.505</v>
      </c>
      <c r="I192" s="19"/>
      <c r="J192" s="20">
        <v>3609.505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3609.505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3607.6082</v>
      </c>
      <c r="Z192" s="12">
        <v>0</v>
      </c>
      <c r="AA192" s="12">
        <v>0</v>
      </c>
      <c r="AB192" s="12">
        <v>459.7303</v>
      </c>
      <c r="AC192" s="15">
        <f aca="true" t="shared" si="6" ref="AC192:AC255">P192-Y192</f>
        <v>1.8967999999999847</v>
      </c>
      <c r="AD192" s="16">
        <f aca="true" t="shared" si="7" ref="AD192:AD255">Y192/P192</f>
        <v>0.9994744985808304</v>
      </c>
      <c r="AE192" s="9">
        <v>0.0324</v>
      </c>
    </row>
    <row r="193" spans="1:31" ht="25.5" outlineLevel="4">
      <c r="A193" s="8">
        <v>182</v>
      </c>
      <c r="B193" s="18" t="s">
        <v>321</v>
      </c>
      <c r="C193" s="19" t="s">
        <v>11</v>
      </c>
      <c r="D193" s="19" t="s">
        <v>324</v>
      </c>
      <c r="E193" s="19" t="s">
        <v>416</v>
      </c>
      <c r="F193" s="19" t="s">
        <v>167</v>
      </c>
      <c r="G193" s="19" t="s">
        <v>20</v>
      </c>
      <c r="H193" s="20">
        <v>3609.505</v>
      </c>
      <c r="I193" s="19"/>
      <c r="J193" s="20">
        <v>3609.505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3609.505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15">
        <v>0</v>
      </c>
      <c r="X193" s="15">
        <v>0</v>
      </c>
      <c r="Y193" s="15">
        <v>3607.6082</v>
      </c>
      <c r="Z193" s="12">
        <v>0</v>
      </c>
      <c r="AA193" s="12">
        <v>0</v>
      </c>
      <c r="AB193" s="12">
        <v>0</v>
      </c>
      <c r="AC193" s="15">
        <f t="shared" si="6"/>
        <v>1.8967999999999847</v>
      </c>
      <c r="AD193" s="16">
        <f t="shared" si="7"/>
        <v>0.9994744985808304</v>
      </c>
      <c r="AE193" s="9">
        <v>0.0314</v>
      </c>
    </row>
    <row r="194" spans="1:31" ht="15" outlineLevel="5">
      <c r="A194" s="8">
        <v>183</v>
      </c>
      <c r="B194" s="18" t="s">
        <v>433</v>
      </c>
      <c r="C194" s="19" t="s">
        <v>11</v>
      </c>
      <c r="D194" s="19" t="s">
        <v>324</v>
      </c>
      <c r="E194" s="19" t="s">
        <v>416</v>
      </c>
      <c r="F194" s="19" t="s">
        <v>168</v>
      </c>
      <c r="G194" s="19" t="s">
        <v>13</v>
      </c>
      <c r="H194" s="20">
        <v>348.333</v>
      </c>
      <c r="I194" s="19"/>
      <c r="J194" s="20">
        <v>348.333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348.333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339.0794</v>
      </c>
      <c r="Z194" s="12">
        <v>0</v>
      </c>
      <c r="AA194" s="12">
        <v>0</v>
      </c>
      <c r="AB194" s="12">
        <v>0</v>
      </c>
      <c r="AC194" s="15">
        <f t="shared" si="6"/>
        <v>9.253600000000006</v>
      </c>
      <c r="AD194" s="16">
        <f t="shared" si="7"/>
        <v>0.973434615726905</v>
      </c>
      <c r="AE194" s="9">
        <v>0.001</v>
      </c>
    </row>
    <row r="195" spans="1:31" ht="25.5" outlineLevel="6">
      <c r="A195" s="8">
        <v>184</v>
      </c>
      <c r="B195" s="18" t="s">
        <v>321</v>
      </c>
      <c r="C195" s="19" t="s">
        <v>11</v>
      </c>
      <c r="D195" s="19" t="s">
        <v>324</v>
      </c>
      <c r="E195" s="19" t="s">
        <v>416</v>
      </c>
      <c r="F195" s="19" t="s">
        <v>168</v>
      </c>
      <c r="G195" s="19" t="s">
        <v>20</v>
      </c>
      <c r="H195" s="20">
        <v>346.25</v>
      </c>
      <c r="I195" s="19"/>
      <c r="J195" s="20">
        <v>346.25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346.25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336.9969</v>
      </c>
      <c r="Z195" s="12">
        <v>0</v>
      </c>
      <c r="AA195" s="12">
        <v>0</v>
      </c>
      <c r="AB195" s="12">
        <v>185.2936</v>
      </c>
      <c r="AC195" s="15">
        <f t="shared" si="6"/>
        <v>9.253100000000018</v>
      </c>
      <c r="AD195" s="16">
        <f t="shared" si="7"/>
        <v>0.9732762454873646</v>
      </c>
      <c r="AE195" s="9">
        <v>390.1</v>
      </c>
    </row>
    <row r="196" spans="1:31" ht="15" outlineLevel="3">
      <c r="A196" s="8">
        <v>185</v>
      </c>
      <c r="B196" s="18" t="s">
        <v>327</v>
      </c>
      <c r="C196" s="19" t="s">
        <v>11</v>
      </c>
      <c r="D196" s="19" t="s">
        <v>324</v>
      </c>
      <c r="E196" s="19" t="s">
        <v>416</v>
      </c>
      <c r="F196" s="19" t="s">
        <v>168</v>
      </c>
      <c r="G196" s="19" t="s">
        <v>35</v>
      </c>
      <c r="H196" s="20">
        <v>2.083</v>
      </c>
      <c r="I196" s="19"/>
      <c r="J196" s="20">
        <v>2.083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2.083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15">
        <v>0</v>
      </c>
      <c r="X196" s="15">
        <v>0</v>
      </c>
      <c r="Y196" s="15">
        <v>2.0825</v>
      </c>
      <c r="Z196" s="12">
        <v>0</v>
      </c>
      <c r="AA196" s="12">
        <v>0</v>
      </c>
      <c r="AB196" s="12">
        <v>185.2936</v>
      </c>
      <c r="AC196" s="15">
        <f t="shared" si="6"/>
        <v>0.000500000000000167</v>
      </c>
      <c r="AD196" s="16">
        <f t="shared" si="7"/>
        <v>0.9997599615938549</v>
      </c>
      <c r="AE196" s="9">
        <v>390.1</v>
      </c>
    </row>
    <row r="197" spans="1:31" ht="15" outlineLevel="4">
      <c r="A197" s="8">
        <v>186</v>
      </c>
      <c r="B197" s="18" t="s">
        <v>318</v>
      </c>
      <c r="C197" s="19" t="s">
        <v>11</v>
      </c>
      <c r="D197" s="19" t="s">
        <v>324</v>
      </c>
      <c r="E197" s="19" t="s">
        <v>416</v>
      </c>
      <c r="F197" s="19" t="s">
        <v>15</v>
      </c>
      <c r="G197" s="19" t="s">
        <v>13</v>
      </c>
      <c r="H197" s="20">
        <v>12393.6</v>
      </c>
      <c r="I197" s="19"/>
      <c r="J197" s="20">
        <v>12393.6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12393.6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12367.7835</v>
      </c>
      <c r="Z197" s="12">
        <v>0</v>
      </c>
      <c r="AA197" s="12">
        <v>0</v>
      </c>
      <c r="AB197" s="12">
        <v>274.4367</v>
      </c>
      <c r="AC197" s="15">
        <f t="shared" si="6"/>
        <v>25.816500000000815</v>
      </c>
      <c r="AD197" s="16">
        <f t="shared" si="7"/>
        <v>0.9979169490704879</v>
      </c>
      <c r="AE197" s="9">
        <v>39769.7083</v>
      </c>
    </row>
    <row r="198" spans="1:31" ht="15" outlineLevel="5">
      <c r="A198" s="8">
        <v>187</v>
      </c>
      <c r="B198" s="18" t="s">
        <v>371</v>
      </c>
      <c r="C198" s="19" t="s">
        <v>11</v>
      </c>
      <c r="D198" s="19" t="s">
        <v>324</v>
      </c>
      <c r="E198" s="19" t="s">
        <v>416</v>
      </c>
      <c r="F198" s="19" t="s">
        <v>143</v>
      </c>
      <c r="G198" s="19" t="s">
        <v>13</v>
      </c>
      <c r="H198" s="20">
        <v>12213.222</v>
      </c>
      <c r="I198" s="19"/>
      <c r="J198" s="20">
        <v>12213.222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12213.222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12187.5482</v>
      </c>
      <c r="Z198" s="12">
        <v>0</v>
      </c>
      <c r="AA198" s="12">
        <v>0</v>
      </c>
      <c r="AB198" s="12">
        <v>274.4367</v>
      </c>
      <c r="AC198" s="15">
        <f t="shared" si="6"/>
        <v>25.673800000000483</v>
      </c>
      <c r="AD198" s="16">
        <f t="shared" si="7"/>
        <v>0.9978978683921409</v>
      </c>
      <c r="AE198" s="9">
        <v>39769.7083</v>
      </c>
    </row>
    <row r="199" spans="1:31" ht="15" outlineLevel="6">
      <c r="A199" s="8">
        <v>188</v>
      </c>
      <c r="B199" s="18" t="s">
        <v>327</v>
      </c>
      <c r="C199" s="19" t="s">
        <v>11</v>
      </c>
      <c r="D199" s="19" t="s">
        <v>324</v>
      </c>
      <c r="E199" s="19" t="s">
        <v>416</v>
      </c>
      <c r="F199" s="19" t="s">
        <v>143</v>
      </c>
      <c r="G199" s="19" t="s">
        <v>35</v>
      </c>
      <c r="H199" s="20">
        <v>12213.222</v>
      </c>
      <c r="I199" s="19"/>
      <c r="J199" s="20">
        <v>12213.222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12213.222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15">
        <v>0</v>
      </c>
      <c r="X199" s="15">
        <v>0</v>
      </c>
      <c r="Y199" s="15">
        <v>12187.5482</v>
      </c>
      <c r="Z199" s="12">
        <v>0</v>
      </c>
      <c r="AA199" s="12">
        <v>0</v>
      </c>
      <c r="AB199" s="12">
        <v>0</v>
      </c>
      <c r="AC199" s="15">
        <f t="shared" si="6"/>
        <v>25.673800000000483</v>
      </c>
      <c r="AD199" s="16">
        <f t="shared" si="7"/>
        <v>0.9978978683921409</v>
      </c>
      <c r="AE199" s="9">
        <v>1020</v>
      </c>
    </row>
    <row r="200" spans="1:31" ht="25.5" outlineLevel="2">
      <c r="A200" s="8">
        <v>189</v>
      </c>
      <c r="B200" s="18" t="s">
        <v>329</v>
      </c>
      <c r="C200" s="19" t="s">
        <v>11</v>
      </c>
      <c r="D200" s="19" t="s">
        <v>324</v>
      </c>
      <c r="E200" s="19" t="s">
        <v>416</v>
      </c>
      <c r="F200" s="19" t="s">
        <v>157</v>
      </c>
      <c r="G200" s="19" t="s">
        <v>13</v>
      </c>
      <c r="H200" s="20">
        <v>180.378</v>
      </c>
      <c r="I200" s="19"/>
      <c r="J200" s="20">
        <v>180.378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180.378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0</v>
      </c>
      <c r="Y200" s="15">
        <v>180.2353</v>
      </c>
      <c r="Z200" s="12">
        <v>0</v>
      </c>
      <c r="AA200" s="12">
        <v>0</v>
      </c>
      <c r="AB200" s="12">
        <v>0</v>
      </c>
      <c r="AC200" s="15">
        <f t="shared" si="6"/>
        <v>0.14269999999999072</v>
      </c>
      <c r="AD200" s="16">
        <f t="shared" si="7"/>
        <v>0.9992088835667321</v>
      </c>
      <c r="AE200" s="9">
        <v>1020</v>
      </c>
    </row>
    <row r="201" spans="1:31" ht="15" outlineLevel="3">
      <c r="A201" s="8">
        <v>190</v>
      </c>
      <c r="B201" s="18" t="s">
        <v>330</v>
      </c>
      <c r="C201" s="19" t="s">
        <v>11</v>
      </c>
      <c r="D201" s="19" t="s">
        <v>324</v>
      </c>
      <c r="E201" s="19" t="s">
        <v>416</v>
      </c>
      <c r="F201" s="19" t="s">
        <v>157</v>
      </c>
      <c r="G201" s="19" t="s">
        <v>62</v>
      </c>
      <c r="H201" s="20">
        <v>141.378</v>
      </c>
      <c r="I201" s="19"/>
      <c r="J201" s="20">
        <v>141.378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141.378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141.2853</v>
      </c>
      <c r="Z201" s="12">
        <v>0</v>
      </c>
      <c r="AA201" s="12">
        <v>0</v>
      </c>
      <c r="AB201" s="12">
        <v>0</v>
      </c>
      <c r="AC201" s="15">
        <f t="shared" si="6"/>
        <v>0.09269999999997935</v>
      </c>
      <c r="AD201" s="16">
        <f t="shared" si="7"/>
        <v>0.9993443109960533</v>
      </c>
      <c r="AE201" s="9">
        <v>144</v>
      </c>
    </row>
    <row r="202" spans="1:31" ht="15" outlineLevel="4">
      <c r="A202" s="8">
        <v>191</v>
      </c>
      <c r="B202" s="18" t="s">
        <v>327</v>
      </c>
      <c r="C202" s="19" t="s">
        <v>11</v>
      </c>
      <c r="D202" s="19" t="s">
        <v>324</v>
      </c>
      <c r="E202" s="19" t="s">
        <v>416</v>
      </c>
      <c r="F202" s="19" t="s">
        <v>157</v>
      </c>
      <c r="G202" s="19" t="s">
        <v>35</v>
      </c>
      <c r="H202" s="20">
        <v>39</v>
      </c>
      <c r="I202" s="19"/>
      <c r="J202" s="20">
        <v>39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39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38.95</v>
      </c>
      <c r="Z202" s="12">
        <v>0</v>
      </c>
      <c r="AA202" s="12">
        <v>0</v>
      </c>
      <c r="AB202" s="12">
        <v>0</v>
      </c>
      <c r="AC202" s="15">
        <f t="shared" si="6"/>
        <v>0.04999999999999716</v>
      </c>
      <c r="AD202" s="16">
        <f t="shared" si="7"/>
        <v>0.9987179487179488</v>
      </c>
      <c r="AE202" s="9">
        <v>144</v>
      </c>
    </row>
    <row r="203" spans="1:31" ht="15" outlineLevel="5">
      <c r="A203" s="8">
        <v>192</v>
      </c>
      <c r="B203" s="18" t="s">
        <v>434</v>
      </c>
      <c r="C203" s="19" t="s">
        <v>11</v>
      </c>
      <c r="D203" s="19" t="s">
        <v>332</v>
      </c>
      <c r="E203" s="19" t="s">
        <v>313</v>
      </c>
      <c r="F203" s="19" t="s">
        <v>12</v>
      </c>
      <c r="G203" s="19" t="s">
        <v>13</v>
      </c>
      <c r="H203" s="20">
        <v>213803.1114</v>
      </c>
      <c r="I203" s="19"/>
      <c r="J203" s="20">
        <v>213803.1114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213858.7834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202087.8813</v>
      </c>
      <c r="Z203" s="12">
        <v>0</v>
      </c>
      <c r="AA203" s="12">
        <v>0</v>
      </c>
      <c r="AB203" s="12">
        <v>0</v>
      </c>
      <c r="AC203" s="15">
        <f t="shared" si="6"/>
        <v>11770.902099999978</v>
      </c>
      <c r="AD203" s="16">
        <f t="shared" si="7"/>
        <v>0.9449594638440275</v>
      </c>
      <c r="AE203" s="9">
        <v>144</v>
      </c>
    </row>
    <row r="204" spans="1:31" ht="15" outlineLevel="6">
      <c r="A204" s="8">
        <v>193</v>
      </c>
      <c r="B204" s="18" t="s">
        <v>435</v>
      </c>
      <c r="C204" s="19" t="s">
        <v>11</v>
      </c>
      <c r="D204" s="19" t="s">
        <v>332</v>
      </c>
      <c r="E204" s="19" t="s">
        <v>315</v>
      </c>
      <c r="F204" s="19" t="s">
        <v>12</v>
      </c>
      <c r="G204" s="19" t="s">
        <v>13</v>
      </c>
      <c r="H204" s="20">
        <v>7759.4852</v>
      </c>
      <c r="I204" s="19"/>
      <c r="J204" s="20">
        <v>7759.4852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7765.1572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7610.0896</v>
      </c>
      <c r="Z204" s="12">
        <v>0</v>
      </c>
      <c r="AA204" s="12">
        <v>0</v>
      </c>
      <c r="AB204" s="12">
        <v>0</v>
      </c>
      <c r="AC204" s="15">
        <f t="shared" si="6"/>
        <v>155.0675999999994</v>
      </c>
      <c r="AD204" s="16">
        <f t="shared" si="7"/>
        <v>0.9800303334490126</v>
      </c>
      <c r="AE204" s="9">
        <v>2645.5877</v>
      </c>
    </row>
    <row r="205" spans="1:31" ht="51" outlineLevel="6">
      <c r="A205" s="8">
        <v>194</v>
      </c>
      <c r="B205" s="18" t="s">
        <v>359</v>
      </c>
      <c r="C205" s="19" t="s">
        <v>11</v>
      </c>
      <c r="D205" s="19" t="s">
        <v>332</v>
      </c>
      <c r="E205" s="19" t="s">
        <v>315</v>
      </c>
      <c r="F205" s="19" t="s">
        <v>29</v>
      </c>
      <c r="G205" s="19" t="s">
        <v>13</v>
      </c>
      <c r="H205" s="20">
        <v>178.9</v>
      </c>
      <c r="I205" s="19"/>
      <c r="J205" s="20">
        <v>178.9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178.9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15">
        <v>0</v>
      </c>
      <c r="X205" s="15">
        <v>0</v>
      </c>
      <c r="Y205" s="15">
        <v>176.4005</v>
      </c>
      <c r="Z205" s="12">
        <v>0</v>
      </c>
      <c r="AA205" s="12">
        <v>0</v>
      </c>
      <c r="AB205" s="12">
        <v>33.8</v>
      </c>
      <c r="AC205" s="15">
        <f t="shared" si="6"/>
        <v>2.499500000000012</v>
      </c>
      <c r="AD205" s="16">
        <f t="shared" si="7"/>
        <v>0.986028507546115</v>
      </c>
      <c r="AE205" s="9">
        <v>1845.5877</v>
      </c>
    </row>
    <row r="206" spans="1:31" ht="25.5" outlineLevel="6">
      <c r="A206" s="8">
        <v>195</v>
      </c>
      <c r="B206" s="18" t="s">
        <v>374</v>
      </c>
      <c r="C206" s="19" t="s">
        <v>11</v>
      </c>
      <c r="D206" s="19" t="s">
        <v>332</v>
      </c>
      <c r="E206" s="19" t="s">
        <v>315</v>
      </c>
      <c r="F206" s="19" t="s">
        <v>36</v>
      </c>
      <c r="G206" s="19" t="s">
        <v>13</v>
      </c>
      <c r="H206" s="20">
        <v>178.9</v>
      </c>
      <c r="I206" s="19"/>
      <c r="J206" s="20">
        <v>178.9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178.9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176.4005</v>
      </c>
      <c r="Z206" s="12">
        <v>0</v>
      </c>
      <c r="AA206" s="12">
        <v>0</v>
      </c>
      <c r="AB206" s="12">
        <v>33.8</v>
      </c>
      <c r="AC206" s="15">
        <f t="shared" si="6"/>
        <v>2.499500000000012</v>
      </c>
      <c r="AD206" s="16">
        <f t="shared" si="7"/>
        <v>0.986028507546115</v>
      </c>
      <c r="AE206" s="9">
        <v>1845.5877</v>
      </c>
    </row>
    <row r="207" spans="1:31" ht="25.5" outlineLevel="6">
      <c r="A207" s="8">
        <v>196</v>
      </c>
      <c r="B207" s="18" t="s">
        <v>377</v>
      </c>
      <c r="C207" s="19" t="s">
        <v>11</v>
      </c>
      <c r="D207" s="19" t="s">
        <v>332</v>
      </c>
      <c r="E207" s="19" t="s">
        <v>315</v>
      </c>
      <c r="F207" s="19" t="s">
        <v>39</v>
      </c>
      <c r="G207" s="19" t="s">
        <v>13</v>
      </c>
      <c r="H207" s="20">
        <v>178.9</v>
      </c>
      <c r="I207" s="19"/>
      <c r="J207" s="20">
        <v>178.9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178.9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15">
        <v>0</v>
      </c>
      <c r="X207" s="15">
        <v>0</v>
      </c>
      <c r="Y207" s="15">
        <v>176.4005</v>
      </c>
      <c r="Z207" s="12">
        <v>0</v>
      </c>
      <c r="AA207" s="12">
        <v>0</v>
      </c>
      <c r="AB207" s="12">
        <v>33.8</v>
      </c>
      <c r="AC207" s="15">
        <f t="shared" si="6"/>
        <v>2.499500000000012</v>
      </c>
      <c r="AD207" s="16">
        <f t="shared" si="7"/>
        <v>0.986028507546115</v>
      </c>
      <c r="AE207" s="9">
        <v>800</v>
      </c>
    </row>
    <row r="208" spans="1:31" ht="25.5" outlineLevel="4">
      <c r="A208" s="8">
        <v>197</v>
      </c>
      <c r="B208" s="18" t="s">
        <v>321</v>
      </c>
      <c r="C208" s="19" t="s">
        <v>11</v>
      </c>
      <c r="D208" s="19" t="s">
        <v>332</v>
      </c>
      <c r="E208" s="19" t="s">
        <v>315</v>
      </c>
      <c r="F208" s="19" t="s">
        <v>39</v>
      </c>
      <c r="G208" s="19" t="s">
        <v>20</v>
      </c>
      <c r="H208" s="20">
        <v>178.9</v>
      </c>
      <c r="I208" s="19"/>
      <c r="J208" s="20">
        <v>178.9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178.9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15">
        <v>0</v>
      </c>
      <c r="X208" s="15">
        <v>0</v>
      </c>
      <c r="Y208" s="15">
        <v>176.4005</v>
      </c>
      <c r="Z208" s="12">
        <v>0</v>
      </c>
      <c r="AA208" s="12">
        <v>0</v>
      </c>
      <c r="AB208" s="12">
        <v>209</v>
      </c>
      <c r="AC208" s="15">
        <f t="shared" si="6"/>
        <v>2.499500000000012</v>
      </c>
      <c r="AD208" s="16">
        <f t="shared" si="7"/>
        <v>0.986028507546115</v>
      </c>
      <c r="AE208" s="9">
        <v>800</v>
      </c>
    </row>
    <row r="209" spans="1:31" ht="51" outlineLevel="5">
      <c r="A209" s="8">
        <v>198</v>
      </c>
      <c r="B209" s="18" t="s">
        <v>390</v>
      </c>
      <c r="C209" s="19" t="s">
        <v>11</v>
      </c>
      <c r="D209" s="19" t="s">
        <v>332</v>
      </c>
      <c r="E209" s="19" t="s">
        <v>315</v>
      </c>
      <c r="F209" s="19" t="s">
        <v>47</v>
      </c>
      <c r="G209" s="19" t="s">
        <v>13</v>
      </c>
      <c r="H209" s="20">
        <v>7248.3984</v>
      </c>
      <c r="I209" s="19"/>
      <c r="J209" s="20">
        <v>7248.3984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7248.3987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7113.3026</v>
      </c>
      <c r="Z209" s="12">
        <v>0</v>
      </c>
      <c r="AA209" s="12">
        <v>0</v>
      </c>
      <c r="AB209" s="12">
        <v>159</v>
      </c>
      <c r="AC209" s="15">
        <f t="shared" si="6"/>
        <v>135.09609999999975</v>
      </c>
      <c r="AD209" s="16">
        <f t="shared" si="7"/>
        <v>0.9813619386030739</v>
      </c>
      <c r="AE209" s="9">
        <v>0</v>
      </c>
    </row>
    <row r="210" spans="1:31" ht="63.75" outlineLevel="6">
      <c r="A210" s="8">
        <v>199</v>
      </c>
      <c r="B210" s="18" t="s">
        <v>436</v>
      </c>
      <c r="C210" s="19" t="s">
        <v>11</v>
      </c>
      <c r="D210" s="19" t="s">
        <v>332</v>
      </c>
      <c r="E210" s="19" t="s">
        <v>315</v>
      </c>
      <c r="F210" s="19" t="s">
        <v>59</v>
      </c>
      <c r="G210" s="19" t="s">
        <v>13</v>
      </c>
      <c r="H210" s="20">
        <v>3227.3124</v>
      </c>
      <c r="I210" s="19"/>
      <c r="J210" s="20">
        <v>3227.3124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3227.3127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3227.2502</v>
      </c>
      <c r="Z210" s="12">
        <v>0</v>
      </c>
      <c r="AA210" s="12">
        <v>0</v>
      </c>
      <c r="AB210" s="12">
        <v>159</v>
      </c>
      <c r="AC210" s="15">
        <f t="shared" si="6"/>
        <v>0.0625</v>
      </c>
      <c r="AD210" s="16">
        <f t="shared" si="7"/>
        <v>0.999980634042682</v>
      </c>
      <c r="AE210" s="9">
        <v>0</v>
      </c>
    </row>
    <row r="211" spans="1:31" ht="25.5" outlineLevel="1">
      <c r="A211" s="8">
        <v>200</v>
      </c>
      <c r="B211" s="18" t="s">
        <v>437</v>
      </c>
      <c r="C211" s="19" t="s">
        <v>11</v>
      </c>
      <c r="D211" s="19" t="s">
        <v>332</v>
      </c>
      <c r="E211" s="19" t="s">
        <v>315</v>
      </c>
      <c r="F211" s="19" t="s">
        <v>169</v>
      </c>
      <c r="G211" s="19" t="s">
        <v>13</v>
      </c>
      <c r="H211" s="20">
        <v>1216</v>
      </c>
      <c r="I211" s="19"/>
      <c r="J211" s="20">
        <v>1216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1216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1216</v>
      </c>
      <c r="Z211" s="12">
        <v>0</v>
      </c>
      <c r="AA211" s="12">
        <v>0</v>
      </c>
      <c r="AB211" s="12">
        <v>769.684</v>
      </c>
      <c r="AC211" s="15">
        <f t="shared" si="6"/>
        <v>0</v>
      </c>
      <c r="AD211" s="16">
        <f t="shared" si="7"/>
        <v>1</v>
      </c>
      <c r="AE211" s="9">
        <v>5768.963</v>
      </c>
    </row>
    <row r="212" spans="1:31" ht="15" outlineLevel="2">
      <c r="A212" s="8">
        <v>201</v>
      </c>
      <c r="B212" s="18" t="s">
        <v>406</v>
      </c>
      <c r="C212" s="19" t="s">
        <v>11</v>
      </c>
      <c r="D212" s="19" t="s">
        <v>332</v>
      </c>
      <c r="E212" s="19" t="s">
        <v>315</v>
      </c>
      <c r="F212" s="19" t="s">
        <v>169</v>
      </c>
      <c r="G212" s="19" t="s">
        <v>54</v>
      </c>
      <c r="H212" s="20">
        <v>1216</v>
      </c>
      <c r="I212" s="19"/>
      <c r="J212" s="20">
        <v>1216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1216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1216</v>
      </c>
      <c r="Z212" s="12">
        <v>0</v>
      </c>
      <c r="AA212" s="12">
        <v>0</v>
      </c>
      <c r="AB212" s="12">
        <v>0</v>
      </c>
      <c r="AC212" s="15">
        <f t="shared" si="6"/>
        <v>0</v>
      </c>
      <c r="AD212" s="16">
        <f t="shared" si="7"/>
        <v>1</v>
      </c>
      <c r="AE212" s="9">
        <v>3965.263</v>
      </c>
    </row>
    <row r="213" spans="1:31" ht="51" outlineLevel="3">
      <c r="A213" s="8">
        <v>202</v>
      </c>
      <c r="B213" s="18" t="s">
        <v>438</v>
      </c>
      <c r="C213" s="19" t="s">
        <v>11</v>
      </c>
      <c r="D213" s="19" t="s">
        <v>332</v>
      </c>
      <c r="E213" s="19" t="s">
        <v>315</v>
      </c>
      <c r="F213" s="19" t="s">
        <v>170</v>
      </c>
      <c r="G213" s="19" t="s">
        <v>13</v>
      </c>
      <c r="H213" s="20">
        <v>1823.3214</v>
      </c>
      <c r="I213" s="19"/>
      <c r="J213" s="20">
        <v>1823.3214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1823.3215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15">
        <v>0</v>
      </c>
      <c r="X213" s="15">
        <v>0</v>
      </c>
      <c r="Y213" s="15">
        <v>1823.3215</v>
      </c>
      <c r="Z213" s="12">
        <v>0</v>
      </c>
      <c r="AA213" s="12">
        <v>0</v>
      </c>
      <c r="AB213" s="12">
        <v>0</v>
      </c>
      <c r="AC213" s="15">
        <f t="shared" si="6"/>
        <v>0</v>
      </c>
      <c r="AD213" s="16">
        <f t="shared" si="7"/>
        <v>1</v>
      </c>
      <c r="AE213" s="9">
        <v>3965.263</v>
      </c>
    </row>
    <row r="214" spans="1:31" ht="15" outlineLevel="4">
      <c r="A214" s="8">
        <v>203</v>
      </c>
      <c r="B214" s="18" t="s">
        <v>406</v>
      </c>
      <c r="C214" s="19" t="s">
        <v>11</v>
      </c>
      <c r="D214" s="19" t="s">
        <v>332</v>
      </c>
      <c r="E214" s="19" t="s">
        <v>315</v>
      </c>
      <c r="F214" s="19" t="s">
        <v>170</v>
      </c>
      <c r="G214" s="19" t="s">
        <v>54</v>
      </c>
      <c r="H214" s="20">
        <v>1534.1283</v>
      </c>
      <c r="I214" s="19"/>
      <c r="J214" s="20">
        <v>1534.1283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1534.1284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1534.1284</v>
      </c>
      <c r="Z214" s="12">
        <v>0</v>
      </c>
      <c r="AA214" s="12">
        <v>0</v>
      </c>
      <c r="AB214" s="12">
        <v>0</v>
      </c>
      <c r="AC214" s="15">
        <f t="shared" si="6"/>
        <v>0</v>
      </c>
      <c r="AD214" s="16">
        <f t="shared" si="7"/>
        <v>1</v>
      </c>
      <c r="AE214" s="9">
        <v>413.4</v>
      </c>
    </row>
    <row r="215" spans="1:31" ht="15" outlineLevel="5">
      <c r="A215" s="8">
        <v>204</v>
      </c>
      <c r="B215" s="18" t="s">
        <v>327</v>
      </c>
      <c r="C215" s="19" t="s">
        <v>11</v>
      </c>
      <c r="D215" s="19" t="s">
        <v>332</v>
      </c>
      <c r="E215" s="19" t="s">
        <v>315</v>
      </c>
      <c r="F215" s="19" t="s">
        <v>170</v>
      </c>
      <c r="G215" s="19" t="s">
        <v>35</v>
      </c>
      <c r="H215" s="20">
        <v>289.1931</v>
      </c>
      <c r="I215" s="19"/>
      <c r="J215" s="20">
        <v>289.1931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289.1931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15">
        <v>0</v>
      </c>
      <c r="X215" s="15">
        <v>0</v>
      </c>
      <c r="Y215" s="15">
        <v>289.1931</v>
      </c>
      <c r="Z215" s="12">
        <v>0</v>
      </c>
      <c r="AA215" s="12">
        <v>0</v>
      </c>
      <c r="AB215" s="12">
        <v>0</v>
      </c>
      <c r="AC215" s="15">
        <f t="shared" si="6"/>
        <v>0</v>
      </c>
      <c r="AD215" s="16">
        <f t="shared" si="7"/>
        <v>1</v>
      </c>
      <c r="AE215" s="9">
        <v>413.4</v>
      </c>
    </row>
    <row r="216" spans="1:31" ht="25.5" outlineLevel="6">
      <c r="A216" s="8">
        <v>205</v>
      </c>
      <c r="B216" s="18" t="s">
        <v>439</v>
      </c>
      <c r="C216" s="19" t="s">
        <v>11</v>
      </c>
      <c r="D216" s="19" t="s">
        <v>332</v>
      </c>
      <c r="E216" s="19" t="s">
        <v>315</v>
      </c>
      <c r="F216" s="19" t="s">
        <v>171</v>
      </c>
      <c r="G216" s="19" t="s">
        <v>13</v>
      </c>
      <c r="H216" s="20">
        <v>127.591</v>
      </c>
      <c r="I216" s="19"/>
      <c r="J216" s="20">
        <v>127.591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127.5912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127.5912</v>
      </c>
      <c r="Z216" s="12">
        <v>0</v>
      </c>
      <c r="AA216" s="12">
        <v>0</v>
      </c>
      <c r="AB216" s="12">
        <v>0</v>
      </c>
      <c r="AC216" s="15">
        <f t="shared" si="6"/>
        <v>0</v>
      </c>
      <c r="AD216" s="16">
        <f t="shared" si="7"/>
        <v>1</v>
      </c>
      <c r="AE216" s="9">
        <v>502.9</v>
      </c>
    </row>
    <row r="217" spans="1:31" ht="15" outlineLevel="2">
      <c r="A217" s="8">
        <v>206</v>
      </c>
      <c r="B217" s="18" t="s">
        <v>406</v>
      </c>
      <c r="C217" s="19" t="s">
        <v>11</v>
      </c>
      <c r="D217" s="19" t="s">
        <v>332</v>
      </c>
      <c r="E217" s="19" t="s">
        <v>315</v>
      </c>
      <c r="F217" s="19" t="s">
        <v>171</v>
      </c>
      <c r="G217" s="19" t="s">
        <v>54</v>
      </c>
      <c r="H217" s="20">
        <v>107.3541</v>
      </c>
      <c r="I217" s="19"/>
      <c r="J217" s="20">
        <v>107.3541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107.3542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15">
        <v>0</v>
      </c>
      <c r="X217" s="15">
        <v>0</v>
      </c>
      <c r="Y217" s="15">
        <v>107.3542</v>
      </c>
      <c r="Z217" s="12">
        <v>0</v>
      </c>
      <c r="AA217" s="12">
        <v>0</v>
      </c>
      <c r="AB217" s="12">
        <v>0</v>
      </c>
      <c r="AC217" s="15">
        <f t="shared" si="6"/>
        <v>0</v>
      </c>
      <c r="AD217" s="16">
        <f t="shared" si="7"/>
        <v>1</v>
      </c>
      <c r="AE217" s="9">
        <v>502.9</v>
      </c>
    </row>
    <row r="218" spans="1:31" ht="15" outlineLevel="3">
      <c r="A218" s="8">
        <v>207</v>
      </c>
      <c r="B218" s="18" t="s">
        <v>327</v>
      </c>
      <c r="C218" s="19" t="s">
        <v>11</v>
      </c>
      <c r="D218" s="19" t="s">
        <v>332</v>
      </c>
      <c r="E218" s="19" t="s">
        <v>315</v>
      </c>
      <c r="F218" s="19" t="s">
        <v>171</v>
      </c>
      <c r="G218" s="19" t="s">
        <v>35</v>
      </c>
      <c r="H218" s="20">
        <v>20.2369</v>
      </c>
      <c r="I218" s="19"/>
      <c r="J218" s="20">
        <v>20.2369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20.237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15">
        <v>0</v>
      </c>
      <c r="X218" s="15">
        <v>0</v>
      </c>
      <c r="Y218" s="15">
        <v>20.237</v>
      </c>
      <c r="Z218" s="12">
        <v>0</v>
      </c>
      <c r="AA218" s="12">
        <v>0</v>
      </c>
      <c r="AB218" s="12">
        <v>0</v>
      </c>
      <c r="AC218" s="15">
        <f t="shared" si="6"/>
        <v>0</v>
      </c>
      <c r="AD218" s="16">
        <f t="shared" si="7"/>
        <v>1</v>
      </c>
      <c r="AE218" s="9">
        <v>887.4</v>
      </c>
    </row>
    <row r="219" spans="1:31" ht="25.5" outlineLevel="4">
      <c r="A219" s="8">
        <v>208</v>
      </c>
      <c r="B219" s="18" t="s">
        <v>439</v>
      </c>
      <c r="C219" s="19" t="s">
        <v>11</v>
      </c>
      <c r="D219" s="19" t="s">
        <v>332</v>
      </c>
      <c r="E219" s="19" t="s">
        <v>315</v>
      </c>
      <c r="F219" s="19" t="s">
        <v>172</v>
      </c>
      <c r="G219" s="19" t="s">
        <v>13</v>
      </c>
      <c r="H219" s="20">
        <v>60.4</v>
      </c>
      <c r="I219" s="19"/>
      <c r="J219" s="20">
        <v>60.4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60.4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15">
        <v>0</v>
      </c>
      <c r="X219" s="15">
        <v>0</v>
      </c>
      <c r="Y219" s="15">
        <v>60.3375</v>
      </c>
      <c r="Z219" s="12">
        <v>0</v>
      </c>
      <c r="AA219" s="12">
        <v>0</v>
      </c>
      <c r="AB219" s="12">
        <v>0</v>
      </c>
      <c r="AC219" s="15">
        <f t="shared" si="6"/>
        <v>0.0625</v>
      </c>
      <c r="AD219" s="16">
        <f t="shared" si="7"/>
        <v>0.9989652317880795</v>
      </c>
      <c r="AE219" s="9">
        <v>887.4</v>
      </c>
    </row>
    <row r="220" spans="1:31" ht="15" outlineLevel="5">
      <c r="A220" s="8">
        <v>209</v>
      </c>
      <c r="B220" s="18" t="s">
        <v>406</v>
      </c>
      <c r="C220" s="19" t="s">
        <v>11</v>
      </c>
      <c r="D220" s="19" t="s">
        <v>332</v>
      </c>
      <c r="E220" s="19" t="s">
        <v>315</v>
      </c>
      <c r="F220" s="19" t="s">
        <v>172</v>
      </c>
      <c r="G220" s="19" t="s">
        <v>54</v>
      </c>
      <c r="H220" s="20">
        <v>50.83</v>
      </c>
      <c r="I220" s="19"/>
      <c r="J220" s="20">
        <v>50.83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50.83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50.7675</v>
      </c>
      <c r="Z220" s="12">
        <v>0</v>
      </c>
      <c r="AA220" s="12">
        <v>0</v>
      </c>
      <c r="AB220" s="12">
        <v>0</v>
      </c>
      <c r="AC220" s="15">
        <f t="shared" si="6"/>
        <v>0.0625</v>
      </c>
      <c r="AD220" s="16">
        <f t="shared" si="7"/>
        <v>0.9987704111745033</v>
      </c>
      <c r="AE220" s="9">
        <v>474.7</v>
      </c>
    </row>
    <row r="221" spans="1:31" ht="15" outlineLevel="6">
      <c r="A221" s="8">
        <v>210</v>
      </c>
      <c r="B221" s="18" t="s">
        <v>327</v>
      </c>
      <c r="C221" s="19" t="s">
        <v>11</v>
      </c>
      <c r="D221" s="19" t="s">
        <v>332</v>
      </c>
      <c r="E221" s="19" t="s">
        <v>315</v>
      </c>
      <c r="F221" s="19" t="s">
        <v>172</v>
      </c>
      <c r="G221" s="19" t="s">
        <v>35</v>
      </c>
      <c r="H221" s="20">
        <v>9.57</v>
      </c>
      <c r="I221" s="19"/>
      <c r="J221" s="20">
        <v>9.57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9.57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9.57</v>
      </c>
      <c r="Z221" s="12">
        <v>0</v>
      </c>
      <c r="AA221" s="12">
        <v>0</v>
      </c>
      <c r="AB221" s="12">
        <v>0</v>
      </c>
      <c r="AC221" s="15">
        <f t="shared" si="6"/>
        <v>0</v>
      </c>
      <c r="AD221" s="16">
        <f t="shared" si="7"/>
        <v>1</v>
      </c>
      <c r="AE221" s="9">
        <v>474.7</v>
      </c>
    </row>
    <row r="222" spans="1:31" ht="25.5" outlineLevel="6">
      <c r="A222" s="8">
        <v>211</v>
      </c>
      <c r="B222" s="18" t="s">
        <v>440</v>
      </c>
      <c r="C222" s="19" t="s">
        <v>11</v>
      </c>
      <c r="D222" s="19" t="s">
        <v>332</v>
      </c>
      <c r="E222" s="19" t="s">
        <v>315</v>
      </c>
      <c r="F222" s="19" t="s">
        <v>60</v>
      </c>
      <c r="G222" s="19" t="s">
        <v>13</v>
      </c>
      <c r="H222" s="20">
        <v>3987.246</v>
      </c>
      <c r="I222" s="19"/>
      <c r="J222" s="20">
        <v>3987.246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3987.246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3852.2524</v>
      </c>
      <c r="Z222" s="12">
        <v>0</v>
      </c>
      <c r="AA222" s="12">
        <v>0</v>
      </c>
      <c r="AB222" s="12">
        <v>0</v>
      </c>
      <c r="AC222" s="15">
        <f t="shared" si="6"/>
        <v>134.99360000000024</v>
      </c>
      <c r="AD222" s="16">
        <f t="shared" si="7"/>
        <v>0.9661436490249159</v>
      </c>
      <c r="AE222" s="9">
        <v>474.7</v>
      </c>
    </row>
    <row r="223" spans="1:31" ht="25.5" outlineLevel="1">
      <c r="A223" s="8">
        <v>212</v>
      </c>
      <c r="B223" s="18" t="s">
        <v>441</v>
      </c>
      <c r="C223" s="19" t="s">
        <v>11</v>
      </c>
      <c r="D223" s="19" t="s">
        <v>332</v>
      </c>
      <c r="E223" s="19" t="s">
        <v>315</v>
      </c>
      <c r="F223" s="19" t="s">
        <v>173</v>
      </c>
      <c r="G223" s="19" t="s">
        <v>13</v>
      </c>
      <c r="H223" s="20">
        <v>583.5</v>
      </c>
      <c r="I223" s="19"/>
      <c r="J223" s="20">
        <v>583.5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583.5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15">
        <v>0</v>
      </c>
      <c r="X223" s="15">
        <v>0</v>
      </c>
      <c r="Y223" s="15">
        <v>583.4811</v>
      </c>
      <c r="Z223" s="12">
        <v>0</v>
      </c>
      <c r="AA223" s="12">
        <v>0</v>
      </c>
      <c r="AB223" s="12">
        <v>0</v>
      </c>
      <c r="AC223" s="15">
        <f t="shared" si="6"/>
        <v>0.01890000000003056</v>
      </c>
      <c r="AD223" s="16">
        <f t="shared" si="7"/>
        <v>0.9999676092544987</v>
      </c>
      <c r="AE223" s="9">
        <v>1971.8438</v>
      </c>
    </row>
    <row r="224" spans="1:31" ht="25.5" outlineLevel="2">
      <c r="A224" s="8">
        <v>213</v>
      </c>
      <c r="B224" s="18" t="s">
        <v>321</v>
      </c>
      <c r="C224" s="19" t="s">
        <v>11</v>
      </c>
      <c r="D224" s="19" t="s">
        <v>332</v>
      </c>
      <c r="E224" s="19" t="s">
        <v>315</v>
      </c>
      <c r="F224" s="19" t="s">
        <v>173</v>
      </c>
      <c r="G224" s="19" t="s">
        <v>20</v>
      </c>
      <c r="H224" s="20">
        <v>583.5</v>
      </c>
      <c r="I224" s="19"/>
      <c r="J224" s="20">
        <v>583.5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583.5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583.4811</v>
      </c>
      <c r="Z224" s="12">
        <v>0</v>
      </c>
      <c r="AA224" s="12">
        <v>0</v>
      </c>
      <c r="AB224" s="12">
        <v>769.684</v>
      </c>
      <c r="AC224" s="15">
        <f t="shared" si="6"/>
        <v>0.01890000000003056</v>
      </c>
      <c r="AD224" s="16">
        <f t="shared" si="7"/>
        <v>0.9999676092544987</v>
      </c>
      <c r="AE224" s="9">
        <v>1971.8438</v>
      </c>
    </row>
    <row r="225" spans="1:31" ht="25.5" outlineLevel="3">
      <c r="A225" s="8">
        <v>214</v>
      </c>
      <c r="B225" s="18" t="s">
        <v>442</v>
      </c>
      <c r="C225" s="19" t="s">
        <v>11</v>
      </c>
      <c r="D225" s="19" t="s">
        <v>332</v>
      </c>
      <c r="E225" s="19" t="s">
        <v>315</v>
      </c>
      <c r="F225" s="19" t="s">
        <v>174</v>
      </c>
      <c r="G225" s="19" t="s">
        <v>13</v>
      </c>
      <c r="H225" s="20">
        <v>2148</v>
      </c>
      <c r="I225" s="19"/>
      <c r="J225" s="20">
        <v>2148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2148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15">
        <v>0</v>
      </c>
      <c r="X225" s="15">
        <v>0</v>
      </c>
      <c r="Y225" s="15">
        <v>2103.0814</v>
      </c>
      <c r="Z225" s="12">
        <v>0</v>
      </c>
      <c r="AA225" s="12">
        <v>0</v>
      </c>
      <c r="AB225" s="12">
        <v>0</v>
      </c>
      <c r="AC225" s="15">
        <f t="shared" si="6"/>
        <v>44.91859999999997</v>
      </c>
      <c r="AD225" s="16">
        <f t="shared" si="7"/>
        <v>0.979088175046555</v>
      </c>
      <c r="AE225" s="9">
        <v>915.8438</v>
      </c>
    </row>
    <row r="226" spans="1:31" ht="25.5" outlineLevel="4">
      <c r="A226" s="8">
        <v>215</v>
      </c>
      <c r="B226" s="18" t="s">
        <v>321</v>
      </c>
      <c r="C226" s="19" t="s">
        <v>11</v>
      </c>
      <c r="D226" s="19" t="s">
        <v>332</v>
      </c>
      <c r="E226" s="19" t="s">
        <v>315</v>
      </c>
      <c r="F226" s="19" t="s">
        <v>174</v>
      </c>
      <c r="G226" s="19" t="s">
        <v>20</v>
      </c>
      <c r="H226" s="20">
        <v>2148</v>
      </c>
      <c r="I226" s="19"/>
      <c r="J226" s="20">
        <v>2148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2148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2103.0814</v>
      </c>
      <c r="Z226" s="12">
        <v>0</v>
      </c>
      <c r="AA226" s="12">
        <v>0</v>
      </c>
      <c r="AB226" s="12">
        <v>0</v>
      </c>
      <c r="AC226" s="15">
        <f t="shared" si="6"/>
        <v>44.91859999999997</v>
      </c>
      <c r="AD226" s="16">
        <f t="shared" si="7"/>
        <v>0.979088175046555</v>
      </c>
      <c r="AE226" s="9">
        <v>915.8438</v>
      </c>
    </row>
    <row r="227" spans="1:31" ht="25.5" outlineLevel="5">
      <c r="A227" s="8">
        <v>216</v>
      </c>
      <c r="B227" s="18" t="s">
        <v>443</v>
      </c>
      <c r="C227" s="19" t="s">
        <v>11</v>
      </c>
      <c r="D227" s="19" t="s">
        <v>332</v>
      </c>
      <c r="E227" s="19" t="s">
        <v>315</v>
      </c>
      <c r="F227" s="19" t="s">
        <v>175</v>
      </c>
      <c r="G227" s="19" t="s">
        <v>13</v>
      </c>
      <c r="H227" s="20">
        <v>986.4</v>
      </c>
      <c r="I227" s="19"/>
      <c r="J227" s="20">
        <v>986.4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986.4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15">
        <v>0</v>
      </c>
      <c r="X227" s="15">
        <v>0</v>
      </c>
      <c r="Y227" s="15">
        <v>986.3866</v>
      </c>
      <c r="Z227" s="12">
        <v>0</v>
      </c>
      <c r="AA227" s="12">
        <v>0</v>
      </c>
      <c r="AB227" s="12">
        <v>100</v>
      </c>
      <c r="AC227" s="15">
        <f t="shared" si="6"/>
        <v>0.013399999999933243</v>
      </c>
      <c r="AD227" s="16">
        <f t="shared" si="7"/>
        <v>0.9999864152473642</v>
      </c>
      <c r="AE227" s="9">
        <v>1056</v>
      </c>
    </row>
    <row r="228" spans="1:31" ht="25.5" outlineLevel="6">
      <c r="A228" s="8">
        <v>217</v>
      </c>
      <c r="B228" s="18" t="s">
        <v>321</v>
      </c>
      <c r="C228" s="19" t="s">
        <v>11</v>
      </c>
      <c r="D228" s="19" t="s">
        <v>332</v>
      </c>
      <c r="E228" s="19" t="s">
        <v>315</v>
      </c>
      <c r="F228" s="19" t="s">
        <v>175</v>
      </c>
      <c r="G228" s="19" t="s">
        <v>20</v>
      </c>
      <c r="H228" s="20">
        <v>986.4</v>
      </c>
      <c r="I228" s="19"/>
      <c r="J228" s="20">
        <v>986.4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986.4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986.3866</v>
      </c>
      <c r="Z228" s="12">
        <v>0</v>
      </c>
      <c r="AA228" s="12">
        <v>0</v>
      </c>
      <c r="AB228" s="12">
        <v>100</v>
      </c>
      <c r="AC228" s="15">
        <f t="shared" si="6"/>
        <v>0.013399999999933243</v>
      </c>
      <c r="AD228" s="16">
        <f t="shared" si="7"/>
        <v>0.9999864152473642</v>
      </c>
      <c r="AE228" s="9">
        <v>1056</v>
      </c>
    </row>
    <row r="229" spans="1:31" ht="25.5" outlineLevel="1">
      <c r="A229" s="8">
        <v>218</v>
      </c>
      <c r="B229" s="18" t="s">
        <v>444</v>
      </c>
      <c r="C229" s="19" t="s">
        <v>11</v>
      </c>
      <c r="D229" s="19" t="s">
        <v>332</v>
      </c>
      <c r="E229" s="19" t="s">
        <v>315</v>
      </c>
      <c r="F229" s="19" t="s">
        <v>176</v>
      </c>
      <c r="G229" s="19" t="s">
        <v>13</v>
      </c>
      <c r="H229" s="20">
        <v>90</v>
      </c>
      <c r="I229" s="19"/>
      <c r="J229" s="20">
        <v>90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90</v>
      </c>
      <c r="Q229" s="15">
        <v>0</v>
      </c>
      <c r="R229" s="15">
        <v>0</v>
      </c>
      <c r="S229" s="15">
        <v>0</v>
      </c>
      <c r="T229" s="15">
        <v>0</v>
      </c>
      <c r="U229" s="15">
        <v>0</v>
      </c>
      <c r="V229" s="15">
        <v>0</v>
      </c>
      <c r="W229" s="15">
        <v>0</v>
      </c>
      <c r="X229" s="15">
        <v>0</v>
      </c>
      <c r="Y229" s="15">
        <v>0</v>
      </c>
      <c r="Z229" s="12">
        <v>0</v>
      </c>
      <c r="AA229" s="12">
        <v>0</v>
      </c>
      <c r="AB229" s="12">
        <v>669.684</v>
      </c>
      <c r="AC229" s="15">
        <f t="shared" si="6"/>
        <v>90</v>
      </c>
      <c r="AD229" s="16">
        <f t="shared" si="7"/>
        <v>0</v>
      </c>
      <c r="AE229" s="9">
        <v>30379</v>
      </c>
    </row>
    <row r="230" spans="1:31" ht="25.5" outlineLevel="2">
      <c r="A230" s="8">
        <v>219</v>
      </c>
      <c r="B230" s="18" t="s">
        <v>321</v>
      </c>
      <c r="C230" s="19" t="s">
        <v>11</v>
      </c>
      <c r="D230" s="19" t="s">
        <v>332</v>
      </c>
      <c r="E230" s="19" t="s">
        <v>315</v>
      </c>
      <c r="F230" s="19" t="s">
        <v>176</v>
      </c>
      <c r="G230" s="19" t="s">
        <v>20</v>
      </c>
      <c r="H230" s="20">
        <v>90</v>
      </c>
      <c r="I230" s="19"/>
      <c r="J230" s="20">
        <v>90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90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2">
        <v>0</v>
      </c>
      <c r="AA230" s="12">
        <v>0</v>
      </c>
      <c r="AB230" s="12">
        <v>669.684</v>
      </c>
      <c r="AC230" s="15">
        <f t="shared" si="6"/>
        <v>90</v>
      </c>
      <c r="AD230" s="16">
        <f t="shared" si="7"/>
        <v>0</v>
      </c>
      <c r="AE230" s="9">
        <v>199</v>
      </c>
    </row>
    <row r="231" spans="1:31" ht="15" outlineLevel="3">
      <c r="A231" s="8">
        <v>220</v>
      </c>
      <c r="B231" s="18" t="s">
        <v>445</v>
      </c>
      <c r="C231" s="19" t="s">
        <v>11</v>
      </c>
      <c r="D231" s="19" t="s">
        <v>332</v>
      </c>
      <c r="E231" s="19" t="s">
        <v>315</v>
      </c>
      <c r="F231" s="19" t="s">
        <v>177</v>
      </c>
      <c r="G231" s="19" t="s">
        <v>13</v>
      </c>
      <c r="H231" s="20">
        <v>179.346</v>
      </c>
      <c r="I231" s="19"/>
      <c r="J231" s="20">
        <v>179.346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179.346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15">
        <v>0</v>
      </c>
      <c r="X231" s="15">
        <v>0</v>
      </c>
      <c r="Y231" s="15">
        <v>179.3033</v>
      </c>
      <c r="Z231" s="12">
        <v>0</v>
      </c>
      <c r="AA231" s="12">
        <v>0</v>
      </c>
      <c r="AB231" s="12">
        <v>0</v>
      </c>
      <c r="AC231" s="15">
        <f t="shared" si="6"/>
        <v>0.04269999999999641</v>
      </c>
      <c r="AD231" s="16">
        <f t="shared" si="7"/>
        <v>0.9997619127273538</v>
      </c>
      <c r="AE231" s="9">
        <v>199</v>
      </c>
    </row>
    <row r="232" spans="1:31" ht="25.5" outlineLevel="4">
      <c r="A232" s="8">
        <v>221</v>
      </c>
      <c r="B232" s="18" t="s">
        <v>321</v>
      </c>
      <c r="C232" s="19" t="s">
        <v>11</v>
      </c>
      <c r="D232" s="19" t="s">
        <v>332</v>
      </c>
      <c r="E232" s="19" t="s">
        <v>315</v>
      </c>
      <c r="F232" s="19" t="s">
        <v>177</v>
      </c>
      <c r="G232" s="19" t="s">
        <v>20</v>
      </c>
      <c r="H232" s="20">
        <v>179.346</v>
      </c>
      <c r="I232" s="19"/>
      <c r="J232" s="20">
        <v>179.346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179.346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179.3033</v>
      </c>
      <c r="Z232" s="12">
        <v>0</v>
      </c>
      <c r="AA232" s="12">
        <v>0</v>
      </c>
      <c r="AB232" s="12">
        <v>0</v>
      </c>
      <c r="AC232" s="15">
        <f t="shared" si="6"/>
        <v>0.04269999999999641</v>
      </c>
      <c r="AD232" s="16">
        <f t="shared" si="7"/>
        <v>0.9997619127273538</v>
      </c>
      <c r="AE232" s="9">
        <v>30180</v>
      </c>
    </row>
    <row r="233" spans="1:31" ht="38.25" outlineLevel="5">
      <c r="A233" s="8">
        <v>222</v>
      </c>
      <c r="B233" s="18" t="s">
        <v>446</v>
      </c>
      <c r="C233" s="19" t="s">
        <v>11</v>
      </c>
      <c r="D233" s="19" t="s">
        <v>332</v>
      </c>
      <c r="E233" s="19" t="s">
        <v>315</v>
      </c>
      <c r="F233" s="19" t="s">
        <v>61</v>
      </c>
      <c r="G233" s="19" t="s">
        <v>13</v>
      </c>
      <c r="H233" s="20">
        <v>33.84</v>
      </c>
      <c r="I233" s="19"/>
      <c r="J233" s="20">
        <v>33.84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33.84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5">
        <v>0</v>
      </c>
      <c r="Y233" s="15">
        <v>33.8</v>
      </c>
      <c r="Z233" s="12">
        <v>0</v>
      </c>
      <c r="AA233" s="12">
        <v>0</v>
      </c>
      <c r="AB233" s="12">
        <v>1311.1002</v>
      </c>
      <c r="AC233" s="15">
        <f t="shared" si="6"/>
        <v>0.04000000000000625</v>
      </c>
      <c r="AD233" s="16">
        <f t="shared" si="7"/>
        <v>0.9988179669030731</v>
      </c>
      <c r="AE233" s="9">
        <v>30180</v>
      </c>
    </row>
    <row r="234" spans="1:31" ht="51" outlineLevel="6">
      <c r="A234" s="8">
        <v>223</v>
      </c>
      <c r="B234" s="18" t="s">
        <v>447</v>
      </c>
      <c r="C234" s="19" t="s">
        <v>11</v>
      </c>
      <c r="D234" s="19" t="s">
        <v>332</v>
      </c>
      <c r="E234" s="19" t="s">
        <v>315</v>
      </c>
      <c r="F234" s="19" t="s">
        <v>178</v>
      </c>
      <c r="G234" s="19" t="s">
        <v>13</v>
      </c>
      <c r="H234" s="20">
        <v>33.84</v>
      </c>
      <c r="I234" s="19"/>
      <c r="J234" s="20">
        <v>33.84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33.84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33.8</v>
      </c>
      <c r="Z234" s="12">
        <v>0</v>
      </c>
      <c r="AA234" s="12">
        <v>0</v>
      </c>
      <c r="AB234" s="12">
        <v>801.1002</v>
      </c>
      <c r="AC234" s="15">
        <f t="shared" si="6"/>
        <v>0.04000000000000625</v>
      </c>
      <c r="AD234" s="16">
        <f t="shared" si="7"/>
        <v>0.9988179669030731</v>
      </c>
      <c r="AE234" s="9">
        <v>0</v>
      </c>
    </row>
    <row r="235" spans="1:31" ht="25.5" outlineLevel="4">
      <c r="A235" s="8">
        <v>224</v>
      </c>
      <c r="B235" s="18" t="s">
        <v>321</v>
      </c>
      <c r="C235" s="19" t="s">
        <v>11</v>
      </c>
      <c r="D235" s="19" t="s">
        <v>332</v>
      </c>
      <c r="E235" s="19" t="s">
        <v>315</v>
      </c>
      <c r="F235" s="19" t="s">
        <v>178</v>
      </c>
      <c r="G235" s="19" t="s">
        <v>20</v>
      </c>
      <c r="H235" s="20">
        <v>33.84</v>
      </c>
      <c r="I235" s="19"/>
      <c r="J235" s="20">
        <v>33.84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33.84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5">
        <v>0</v>
      </c>
      <c r="Y235" s="15">
        <v>33.8</v>
      </c>
      <c r="Z235" s="12">
        <v>0</v>
      </c>
      <c r="AA235" s="12">
        <v>0</v>
      </c>
      <c r="AB235" s="12">
        <v>801.1002</v>
      </c>
      <c r="AC235" s="15">
        <f t="shared" si="6"/>
        <v>0.04000000000000625</v>
      </c>
      <c r="AD235" s="16">
        <f t="shared" si="7"/>
        <v>0.9988179669030731</v>
      </c>
      <c r="AE235" s="9">
        <v>0</v>
      </c>
    </row>
    <row r="236" spans="1:31" ht="15" outlineLevel="5">
      <c r="A236" s="8">
        <v>225</v>
      </c>
      <c r="B236" s="18" t="s">
        <v>318</v>
      </c>
      <c r="C236" s="19" t="s">
        <v>11</v>
      </c>
      <c r="D236" s="19" t="s">
        <v>332</v>
      </c>
      <c r="E236" s="19" t="s">
        <v>315</v>
      </c>
      <c r="F236" s="19" t="s">
        <v>15</v>
      </c>
      <c r="G236" s="19" t="s">
        <v>13</v>
      </c>
      <c r="H236" s="20">
        <v>332.1868</v>
      </c>
      <c r="I236" s="19"/>
      <c r="J236" s="20">
        <v>332.1868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337.8585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320.3865</v>
      </c>
      <c r="Z236" s="12">
        <v>0</v>
      </c>
      <c r="AA236" s="12">
        <v>0</v>
      </c>
      <c r="AB236" s="12">
        <v>510</v>
      </c>
      <c r="AC236" s="15">
        <f t="shared" si="6"/>
        <v>17.47199999999998</v>
      </c>
      <c r="AD236" s="16">
        <f t="shared" si="7"/>
        <v>0.9482860428256208</v>
      </c>
      <c r="AE236" s="9">
        <v>0</v>
      </c>
    </row>
    <row r="237" spans="1:31" ht="15" outlineLevel="6">
      <c r="A237" s="8">
        <v>226</v>
      </c>
      <c r="B237" s="18" t="s">
        <v>371</v>
      </c>
      <c r="C237" s="19" t="s">
        <v>11</v>
      </c>
      <c r="D237" s="19" t="s">
        <v>332</v>
      </c>
      <c r="E237" s="19" t="s">
        <v>315</v>
      </c>
      <c r="F237" s="19" t="s">
        <v>143</v>
      </c>
      <c r="G237" s="19" t="s">
        <v>13</v>
      </c>
      <c r="H237" s="20">
        <v>159</v>
      </c>
      <c r="I237" s="19"/>
      <c r="J237" s="20">
        <v>159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159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5">
        <v>0</v>
      </c>
      <c r="Y237" s="15">
        <v>159</v>
      </c>
      <c r="Z237" s="12">
        <v>0</v>
      </c>
      <c r="AA237" s="12">
        <v>0</v>
      </c>
      <c r="AB237" s="12">
        <v>510</v>
      </c>
      <c r="AC237" s="15">
        <f t="shared" si="6"/>
        <v>0</v>
      </c>
      <c r="AD237" s="16">
        <f t="shared" si="7"/>
        <v>1</v>
      </c>
      <c r="AE237" s="9">
        <v>21568.3413</v>
      </c>
    </row>
    <row r="238" spans="1:31" ht="25.5" outlineLevel="4">
      <c r="A238" s="8">
        <v>227</v>
      </c>
      <c r="B238" s="18" t="s">
        <v>321</v>
      </c>
      <c r="C238" s="19" t="s">
        <v>11</v>
      </c>
      <c r="D238" s="19" t="s">
        <v>332</v>
      </c>
      <c r="E238" s="19" t="s">
        <v>315</v>
      </c>
      <c r="F238" s="19" t="s">
        <v>143</v>
      </c>
      <c r="G238" s="19" t="s">
        <v>20</v>
      </c>
      <c r="H238" s="20">
        <v>159</v>
      </c>
      <c r="I238" s="19"/>
      <c r="J238" s="20">
        <v>159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159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5">
        <v>0</v>
      </c>
      <c r="Y238" s="15">
        <v>159</v>
      </c>
      <c r="Z238" s="12">
        <v>0</v>
      </c>
      <c r="AA238" s="12">
        <v>0</v>
      </c>
      <c r="AB238" s="12">
        <v>2613.4047</v>
      </c>
      <c r="AC238" s="15">
        <f t="shared" si="6"/>
        <v>0</v>
      </c>
      <c r="AD238" s="16">
        <f t="shared" si="7"/>
        <v>1</v>
      </c>
      <c r="AE238" s="9">
        <v>21568.3413</v>
      </c>
    </row>
    <row r="239" spans="1:31" ht="25.5" outlineLevel="5">
      <c r="A239" s="8">
        <v>228</v>
      </c>
      <c r="B239" s="18" t="s">
        <v>329</v>
      </c>
      <c r="C239" s="19" t="s">
        <v>11</v>
      </c>
      <c r="D239" s="19" t="s">
        <v>332</v>
      </c>
      <c r="E239" s="19" t="s">
        <v>315</v>
      </c>
      <c r="F239" s="19" t="s">
        <v>157</v>
      </c>
      <c r="G239" s="19" t="s">
        <v>13</v>
      </c>
      <c r="H239" s="20">
        <v>100</v>
      </c>
      <c r="I239" s="19"/>
      <c r="J239" s="20">
        <v>100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100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5">
        <v>0</v>
      </c>
      <c r="Y239" s="15">
        <v>100</v>
      </c>
      <c r="Z239" s="12">
        <v>0</v>
      </c>
      <c r="AA239" s="12">
        <v>0</v>
      </c>
      <c r="AB239" s="12">
        <v>2329.3255</v>
      </c>
      <c r="AC239" s="15">
        <f t="shared" si="6"/>
        <v>0</v>
      </c>
      <c r="AD239" s="16">
        <f t="shared" si="7"/>
        <v>1</v>
      </c>
      <c r="AE239" s="9">
        <v>19702.3413</v>
      </c>
    </row>
    <row r="240" spans="1:31" ht="15" outlineLevel="6">
      <c r="A240" s="8">
        <v>229</v>
      </c>
      <c r="B240" s="18" t="s">
        <v>327</v>
      </c>
      <c r="C240" s="19" t="s">
        <v>11</v>
      </c>
      <c r="D240" s="19" t="s">
        <v>332</v>
      </c>
      <c r="E240" s="19" t="s">
        <v>315</v>
      </c>
      <c r="F240" s="19" t="s">
        <v>157</v>
      </c>
      <c r="G240" s="19" t="s">
        <v>35</v>
      </c>
      <c r="H240" s="20">
        <v>100</v>
      </c>
      <c r="I240" s="19"/>
      <c r="J240" s="20">
        <v>100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100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100</v>
      </c>
      <c r="Z240" s="12">
        <v>0</v>
      </c>
      <c r="AA240" s="12">
        <v>0</v>
      </c>
      <c r="AB240" s="12">
        <v>0</v>
      </c>
      <c r="AC240" s="15">
        <f t="shared" si="6"/>
        <v>0</v>
      </c>
      <c r="AD240" s="16">
        <f t="shared" si="7"/>
        <v>1</v>
      </c>
      <c r="AE240" s="9">
        <v>19702.3413</v>
      </c>
    </row>
    <row r="241" spans="1:31" ht="25.5" outlineLevel="3">
      <c r="A241" s="8">
        <v>230</v>
      </c>
      <c r="B241" s="18" t="s">
        <v>337</v>
      </c>
      <c r="C241" s="19" t="s">
        <v>11</v>
      </c>
      <c r="D241" s="19" t="s">
        <v>332</v>
      </c>
      <c r="E241" s="19" t="s">
        <v>315</v>
      </c>
      <c r="F241" s="19" t="s">
        <v>22</v>
      </c>
      <c r="G241" s="19" t="s">
        <v>13</v>
      </c>
      <c r="H241" s="20">
        <v>11.1408</v>
      </c>
      <c r="I241" s="19"/>
      <c r="J241" s="20">
        <v>11.1408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16.8125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5">
        <v>0</v>
      </c>
      <c r="Y241" s="15">
        <v>11.2421</v>
      </c>
      <c r="Z241" s="12">
        <v>0</v>
      </c>
      <c r="AA241" s="12">
        <v>0</v>
      </c>
      <c r="AB241" s="12">
        <v>2329.3255</v>
      </c>
      <c r="AC241" s="15">
        <f t="shared" si="6"/>
        <v>5.570399999999999</v>
      </c>
      <c r="AD241" s="16">
        <f t="shared" si="7"/>
        <v>0.668675092936803</v>
      </c>
      <c r="AE241" s="9">
        <v>57.2559</v>
      </c>
    </row>
    <row r="242" spans="1:31" ht="25.5" outlineLevel="4">
      <c r="A242" s="8">
        <v>231</v>
      </c>
      <c r="B242" s="18" t="s">
        <v>321</v>
      </c>
      <c r="C242" s="19" t="s">
        <v>11</v>
      </c>
      <c r="D242" s="19" t="s">
        <v>332</v>
      </c>
      <c r="E242" s="19" t="s">
        <v>315</v>
      </c>
      <c r="F242" s="19" t="s">
        <v>22</v>
      </c>
      <c r="G242" s="19" t="s">
        <v>20</v>
      </c>
      <c r="H242" s="20">
        <v>11.1408</v>
      </c>
      <c r="I242" s="19"/>
      <c r="J242" s="20">
        <v>11.1408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16.8125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11.2421</v>
      </c>
      <c r="Z242" s="12">
        <v>0</v>
      </c>
      <c r="AA242" s="12">
        <v>0</v>
      </c>
      <c r="AB242" s="12">
        <v>2105.5603</v>
      </c>
      <c r="AC242" s="15">
        <f t="shared" si="6"/>
        <v>5.570399999999999</v>
      </c>
      <c r="AD242" s="16">
        <f t="shared" si="7"/>
        <v>0.668675092936803</v>
      </c>
      <c r="AE242" s="9">
        <v>0</v>
      </c>
    </row>
    <row r="243" spans="1:31" ht="25.5" outlineLevel="5">
      <c r="A243" s="8">
        <v>232</v>
      </c>
      <c r="B243" s="18" t="s">
        <v>448</v>
      </c>
      <c r="C243" s="19" t="s">
        <v>11</v>
      </c>
      <c r="D243" s="19" t="s">
        <v>332</v>
      </c>
      <c r="E243" s="19" t="s">
        <v>315</v>
      </c>
      <c r="F243" s="19" t="s">
        <v>275</v>
      </c>
      <c r="G243" s="19" t="s">
        <v>13</v>
      </c>
      <c r="H243" s="20">
        <v>62.046</v>
      </c>
      <c r="I243" s="19"/>
      <c r="J243" s="20">
        <v>62.046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62.046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50.1444</v>
      </c>
      <c r="Z243" s="12">
        <v>0</v>
      </c>
      <c r="AA243" s="12">
        <v>0</v>
      </c>
      <c r="AB243" s="12">
        <v>2105.5603</v>
      </c>
      <c r="AC243" s="15">
        <f t="shared" si="6"/>
        <v>11.901600000000002</v>
      </c>
      <c r="AD243" s="16">
        <f t="shared" si="7"/>
        <v>0.8081810269799825</v>
      </c>
      <c r="AE243" s="9">
        <v>0</v>
      </c>
    </row>
    <row r="244" spans="1:31" ht="51" outlineLevel="6">
      <c r="A244" s="8">
        <v>233</v>
      </c>
      <c r="B244" s="18" t="s">
        <v>402</v>
      </c>
      <c r="C244" s="19" t="s">
        <v>11</v>
      </c>
      <c r="D244" s="19" t="s">
        <v>332</v>
      </c>
      <c r="E244" s="19" t="s">
        <v>315</v>
      </c>
      <c r="F244" s="19" t="s">
        <v>275</v>
      </c>
      <c r="G244" s="19" t="s">
        <v>52</v>
      </c>
      <c r="H244" s="20">
        <v>62.046</v>
      </c>
      <c r="I244" s="19"/>
      <c r="J244" s="20">
        <v>62.046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62.046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5">
        <v>0</v>
      </c>
      <c r="Y244" s="15">
        <v>50.1444</v>
      </c>
      <c r="Z244" s="12">
        <v>0</v>
      </c>
      <c r="AA244" s="12">
        <v>0</v>
      </c>
      <c r="AB244" s="12">
        <v>0</v>
      </c>
      <c r="AC244" s="15">
        <f t="shared" si="6"/>
        <v>11.901600000000002</v>
      </c>
      <c r="AD244" s="16">
        <f t="shared" si="7"/>
        <v>0.8081810269799825</v>
      </c>
      <c r="AE244" s="9">
        <v>0</v>
      </c>
    </row>
    <row r="245" spans="1:31" ht="15" outlineLevel="4">
      <c r="A245" s="8">
        <v>234</v>
      </c>
      <c r="B245" s="18" t="s">
        <v>449</v>
      </c>
      <c r="C245" s="19" t="s">
        <v>11</v>
      </c>
      <c r="D245" s="19" t="s">
        <v>332</v>
      </c>
      <c r="E245" s="19" t="s">
        <v>317</v>
      </c>
      <c r="F245" s="19" t="s">
        <v>12</v>
      </c>
      <c r="G245" s="19" t="s">
        <v>13</v>
      </c>
      <c r="H245" s="20">
        <v>47549.5</v>
      </c>
      <c r="I245" s="19"/>
      <c r="J245" s="20">
        <v>47549.5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47549.5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5">
        <v>0</v>
      </c>
      <c r="Y245" s="15">
        <v>38944.408</v>
      </c>
      <c r="Z245" s="12">
        <v>0</v>
      </c>
      <c r="AA245" s="12">
        <v>0</v>
      </c>
      <c r="AB245" s="12">
        <v>0</v>
      </c>
      <c r="AC245" s="15">
        <f t="shared" si="6"/>
        <v>8605.091999999997</v>
      </c>
      <c r="AD245" s="16">
        <f t="shared" si="7"/>
        <v>0.8190287595032546</v>
      </c>
      <c r="AE245" s="9">
        <v>1866</v>
      </c>
    </row>
    <row r="246" spans="1:31" ht="51" outlineLevel="5">
      <c r="A246" s="8">
        <v>235</v>
      </c>
      <c r="B246" s="18" t="s">
        <v>390</v>
      </c>
      <c r="C246" s="19" t="s">
        <v>11</v>
      </c>
      <c r="D246" s="19" t="s">
        <v>332</v>
      </c>
      <c r="E246" s="19" t="s">
        <v>317</v>
      </c>
      <c r="F246" s="19" t="s">
        <v>47</v>
      </c>
      <c r="G246" s="19" t="s">
        <v>13</v>
      </c>
      <c r="H246" s="20">
        <v>45754.1</v>
      </c>
      <c r="I246" s="19"/>
      <c r="J246" s="20">
        <v>45754.1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45754.1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5">
        <v>0</v>
      </c>
      <c r="Y246" s="15">
        <v>37149.1522</v>
      </c>
      <c r="Z246" s="12">
        <v>0</v>
      </c>
      <c r="AA246" s="12">
        <v>0</v>
      </c>
      <c r="AB246" s="12">
        <v>0</v>
      </c>
      <c r="AC246" s="15">
        <f t="shared" si="6"/>
        <v>8604.947800000002</v>
      </c>
      <c r="AD246" s="16">
        <f t="shared" si="7"/>
        <v>0.8119305635997648</v>
      </c>
      <c r="AE246" s="9">
        <v>1866</v>
      </c>
    </row>
    <row r="247" spans="1:31" ht="38.25" outlineLevel="6">
      <c r="A247" s="8">
        <v>236</v>
      </c>
      <c r="B247" s="18" t="s">
        <v>450</v>
      </c>
      <c r="C247" s="19" t="s">
        <v>11</v>
      </c>
      <c r="D247" s="19" t="s">
        <v>332</v>
      </c>
      <c r="E247" s="19" t="s">
        <v>317</v>
      </c>
      <c r="F247" s="19" t="s">
        <v>63</v>
      </c>
      <c r="G247" s="19" t="s">
        <v>13</v>
      </c>
      <c r="H247" s="20">
        <v>36255.3</v>
      </c>
      <c r="I247" s="19"/>
      <c r="J247" s="20">
        <v>36255.3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36255.3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15">
        <v>0</v>
      </c>
      <c r="X247" s="15">
        <v>0</v>
      </c>
      <c r="Y247" s="15">
        <v>28225.3017</v>
      </c>
      <c r="Z247" s="12">
        <v>0</v>
      </c>
      <c r="AA247" s="12">
        <v>0</v>
      </c>
      <c r="AB247" s="12">
        <v>0</v>
      </c>
      <c r="AC247" s="15">
        <f t="shared" si="6"/>
        <v>8029.998300000003</v>
      </c>
      <c r="AD247" s="16">
        <f t="shared" si="7"/>
        <v>0.778515188124219</v>
      </c>
      <c r="AE247" s="9">
        <v>1866</v>
      </c>
    </row>
    <row r="248" spans="1:31" ht="25.5" outlineLevel="4">
      <c r="A248" s="8">
        <v>237</v>
      </c>
      <c r="B248" s="18" t="s">
        <v>451</v>
      </c>
      <c r="C248" s="19" t="s">
        <v>11</v>
      </c>
      <c r="D248" s="19" t="s">
        <v>332</v>
      </c>
      <c r="E248" s="19" t="s">
        <v>317</v>
      </c>
      <c r="F248" s="19" t="s">
        <v>179</v>
      </c>
      <c r="G248" s="19" t="s">
        <v>13</v>
      </c>
      <c r="H248" s="20">
        <v>233.2</v>
      </c>
      <c r="I248" s="19"/>
      <c r="J248" s="20">
        <v>233.2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233.2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5">
        <v>0</v>
      </c>
      <c r="Y248" s="15">
        <v>233.2</v>
      </c>
      <c r="Z248" s="12">
        <v>0</v>
      </c>
      <c r="AA248" s="12">
        <v>0</v>
      </c>
      <c r="AB248" s="12">
        <v>223.7652</v>
      </c>
      <c r="AC248" s="15">
        <f t="shared" si="6"/>
        <v>0</v>
      </c>
      <c r="AD248" s="16">
        <f t="shared" si="7"/>
        <v>1</v>
      </c>
      <c r="AE248" s="9">
        <v>0</v>
      </c>
    </row>
    <row r="249" spans="1:31" ht="25.5" outlineLevel="5">
      <c r="A249" s="8">
        <v>238</v>
      </c>
      <c r="B249" s="18" t="s">
        <v>321</v>
      </c>
      <c r="C249" s="19" t="s">
        <v>11</v>
      </c>
      <c r="D249" s="19" t="s">
        <v>332</v>
      </c>
      <c r="E249" s="19" t="s">
        <v>317</v>
      </c>
      <c r="F249" s="19" t="s">
        <v>179</v>
      </c>
      <c r="G249" s="19" t="s">
        <v>20</v>
      </c>
      <c r="H249" s="20">
        <v>233.2</v>
      </c>
      <c r="I249" s="19"/>
      <c r="J249" s="20">
        <v>233.2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233.2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15">
        <v>0</v>
      </c>
      <c r="X249" s="15">
        <v>0</v>
      </c>
      <c r="Y249" s="15">
        <v>233.2</v>
      </c>
      <c r="Z249" s="12">
        <v>0</v>
      </c>
      <c r="AA249" s="12">
        <v>0</v>
      </c>
      <c r="AB249" s="12">
        <v>223.7652</v>
      </c>
      <c r="AC249" s="15">
        <f t="shared" si="6"/>
        <v>0</v>
      </c>
      <c r="AD249" s="16">
        <f t="shared" si="7"/>
        <v>1</v>
      </c>
      <c r="AE249" s="9">
        <v>0</v>
      </c>
    </row>
    <row r="250" spans="1:31" ht="25.5" outlineLevel="6">
      <c r="A250" s="8">
        <v>239</v>
      </c>
      <c r="B250" s="18" t="s">
        <v>452</v>
      </c>
      <c r="C250" s="19" t="s">
        <v>11</v>
      </c>
      <c r="D250" s="19" t="s">
        <v>332</v>
      </c>
      <c r="E250" s="19" t="s">
        <v>317</v>
      </c>
      <c r="F250" s="19" t="s">
        <v>180</v>
      </c>
      <c r="G250" s="19" t="s">
        <v>13</v>
      </c>
      <c r="H250" s="20">
        <v>33412.1</v>
      </c>
      <c r="I250" s="19"/>
      <c r="J250" s="20">
        <v>33412.1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33412.1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15">
        <v>0</v>
      </c>
      <c r="X250" s="15">
        <v>0</v>
      </c>
      <c r="Y250" s="15">
        <v>25382.1017</v>
      </c>
      <c r="Z250" s="12">
        <v>0</v>
      </c>
      <c r="AA250" s="12">
        <v>0</v>
      </c>
      <c r="AB250" s="12">
        <v>0</v>
      </c>
      <c r="AC250" s="15">
        <f t="shared" si="6"/>
        <v>8029.998299999999</v>
      </c>
      <c r="AD250" s="16">
        <f t="shared" si="7"/>
        <v>0.7596679556208679</v>
      </c>
      <c r="AE250" s="9">
        <v>0</v>
      </c>
    </row>
    <row r="251" spans="1:31" ht="25.5" outlineLevel="4">
      <c r="A251" s="8">
        <v>240</v>
      </c>
      <c r="B251" s="18" t="s">
        <v>321</v>
      </c>
      <c r="C251" s="19" t="s">
        <v>11</v>
      </c>
      <c r="D251" s="19" t="s">
        <v>332</v>
      </c>
      <c r="E251" s="19" t="s">
        <v>317</v>
      </c>
      <c r="F251" s="19" t="s">
        <v>180</v>
      </c>
      <c r="G251" s="19" t="s">
        <v>20</v>
      </c>
      <c r="H251" s="20">
        <v>33412.1</v>
      </c>
      <c r="I251" s="19"/>
      <c r="J251" s="20">
        <v>33412.1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33412.1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25382.1017</v>
      </c>
      <c r="Z251" s="12">
        <v>0</v>
      </c>
      <c r="AA251" s="12">
        <v>0</v>
      </c>
      <c r="AB251" s="12">
        <v>0</v>
      </c>
      <c r="AC251" s="15">
        <f t="shared" si="6"/>
        <v>8029.998299999999</v>
      </c>
      <c r="AD251" s="16">
        <f t="shared" si="7"/>
        <v>0.7596679556208679</v>
      </c>
      <c r="AE251" s="9">
        <v>0</v>
      </c>
    </row>
    <row r="252" spans="1:31" ht="15" outlineLevel="5">
      <c r="A252" s="8">
        <v>241</v>
      </c>
      <c r="B252" s="18" t="s">
        <v>453</v>
      </c>
      <c r="C252" s="19" t="s">
        <v>11</v>
      </c>
      <c r="D252" s="19" t="s">
        <v>332</v>
      </c>
      <c r="E252" s="19" t="s">
        <v>317</v>
      </c>
      <c r="F252" s="19" t="s">
        <v>301</v>
      </c>
      <c r="G252" s="19" t="s">
        <v>13</v>
      </c>
      <c r="H252" s="20">
        <v>60</v>
      </c>
      <c r="I252" s="19"/>
      <c r="J252" s="20">
        <v>60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60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5">
        <v>0</v>
      </c>
      <c r="Y252" s="15">
        <v>60</v>
      </c>
      <c r="Z252" s="12">
        <v>0</v>
      </c>
      <c r="AA252" s="12">
        <v>0</v>
      </c>
      <c r="AB252" s="12">
        <v>0</v>
      </c>
      <c r="AC252" s="15">
        <f t="shared" si="6"/>
        <v>0</v>
      </c>
      <c r="AD252" s="16">
        <f t="shared" si="7"/>
        <v>1</v>
      </c>
      <c r="AE252" s="9">
        <v>0</v>
      </c>
    </row>
    <row r="253" spans="1:31" ht="25.5" outlineLevel="6">
      <c r="A253" s="8">
        <v>242</v>
      </c>
      <c r="B253" s="18" t="s">
        <v>321</v>
      </c>
      <c r="C253" s="19" t="s">
        <v>11</v>
      </c>
      <c r="D253" s="19" t="s">
        <v>332</v>
      </c>
      <c r="E253" s="19" t="s">
        <v>317</v>
      </c>
      <c r="F253" s="19" t="s">
        <v>301</v>
      </c>
      <c r="G253" s="19" t="s">
        <v>20</v>
      </c>
      <c r="H253" s="20">
        <v>60</v>
      </c>
      <c r="I253" s="19"/>
      <c r="J253" s="20">
        <v>60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60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5">
        <v>0</v>
      </c>
      <c r="Y253" s="15">
        <v>60</v>
      </c>
      <c r="Z253" s="12">
        <v>0</v>
      </c>
      <c r="AA253" s="12">
        <v>0</v>
      </c>
      <c r="AB253" s="12">
        <v>0</v>
      </c>
      <c r="AC253" s="15">
        <f t="shared" si="6"/>
        <v>0</v>
      </c>
      <c r="AD253" s="16">
        <f t="shared" si="7"/>
        <v>1</v>
      </c>
      <c r="AE253" s="9">
        <v>1453.8</v>
      </c>
    </row>
    <row r="254" spans="1:31" ht="38.25" outlineLevel="6">
      <c r="A254" s="8">
        <v>243</v>
      </c>
      <c r="B254" s="18" t="s">
        <v>454</v>
      </c>
      <c r="C254" s="19" t="s">
        <v>11</v>
      </c>
      <c r="D254" s="19" t="s">
        <v>332</v>
      </c>
      <c r="E254" s="19" t="s">
        <v>317</v>
      </c>
      <c r="F254" s="19" t="s">
        <v>276</v>
      </c>
      <c r="G254" s="19" t="s">
        <v>13</v>
      </c>
      <c r="H254" s="20">
        <v>2550</v>
      </c>
      <c r="I254" s="19"/>
      <c r="J254" s="20">
        <v>2550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2550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2550</v>
      </c>
      <c r="Z254" s="12">
        <v>0</v>
      </c>
      <c r="AA254" s="12">
        <v>0</v>
      </c>
      <c r="AB254" s="12">
        <v>199.9909</v>
      </c>
      <c r="AC254" s="15">
        <f t="shared" si="6"/>
        <v>0</v>
      </c>
      <c r="AD254" s="16">
        <f t="shared" si="7"/>
        <v>1</v>
      </c>
      <c r="AE254" s="9">
        <v>81.4</v>
      </c>
    </row>
    <row r="255" spans="1:31" ht="51" outlineLevel="5">
      <c r="A255" s="8">
        <v>244</v>
      </c>
      <c r="B255" s="18" t="s">
        <v>402</v>
      </c>
      <c r="C255" s="19" t="s">
        <v>11</v>
      </c>
      <c r="D255" s="19" t="s">
        <v>332</v>
      </c>
      <c r="E255" s="19" t="s">
        <v>317</v>
      </c>
      <c r="F255" s="19" t="s">
        <v>276</v>
      </c>
      <c r="G255" s="19" t="s">
        <v>52</v>
      </c>
      <c r="H255" s="20">
        <v>2550</v>
      </c>
      <c r="I255" s="19"/>
      <c r="J255" s="20">
        <v>2550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2550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2550</v>
      </c>
      <c r="Z255" s="12">
        <v>0</v>
      </c>
      <c r="AA255" s="12">
        <v>0</v>
      </c>
      <c r="AB255" s="12">
        <v>199.9909</v>
      </c>
      <c r="AC255" s="15">
        <f t="shared" si="6"/>
        <v>0</v>
      </c>
      <c r="AD255" s="16">
        <f t="shared" si="7"/>
        <v>1</v>
      </c>
      <c r="AE255" s="9">
        <v>81.4</v>
      </c>
    </row>
    <row r="256" spans="1:31" ht="38.25" outlineLevel="6">
      <c r="A256" s="8">
        <v>245</v>
      </c>
      <c r="B256" s="18" t="s">
        <v>446</v>
      </c>
      <c r="C256" s="19" t="s">
        <v>11</v>
      </c>
      <c r="D256" s="19" t="s">
        <v>332</v>
      </c>
      <c r="E256" s="19" t="s">
        <v>317</v>
      </c>
      <c r="F256" s="19" t="s">
        <v>61</v>
      </c>
      <c r="G256" s="19" t="s">
        <v>13</v>
      </c>
      <c r="H256" s="20">
        <v>834.5</v>
      </c>
      <c r="I256" s="19"/>
      <c r="J256" s="20">
        <v>834.5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834.5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834.5</v>
      </c>
      <c r="Z256" s="12">
        <v>0</v>
      </c>
      <c r="AA256" s="12">
        <v>0</v>
      </c>
      <c r="AB256" s="12">
        <v>199.9909</v>
      </c>
      <c r="AC256" s="15">
        <f aca="true" t="shared" si="8" ref="AC256:AC313">P256-Y256</f>
        <v>0</v>
      </c>
      <c r="AD256" s="16">
        <f aca="true" t="shared" si="9" ref="AD256:AD313">Y256/P256</f>
        <v>1</v>
      </c>
      <c r="AE256" s="9">
        <v>81.4</v>
      </c>
    </row>
    <row r="257" spans="1:31" ht="51" outlineLevel="6">
      <c r="A257" s="8">
        <v>246</v>
      </c>
      <c r="B257" s="18" t="s">
        <v>447</v>
      </c>
      <c r="C257" s="19" t="s">
        <v>11</v>
      </c>
      <c r="D257" s="19" t="s">
        <v>332</v>
      </c>
      <c r="E257" s="19" t="s">
        <v>317</v>
      </c>
      <c r="F257" s="19" t="s">
        <v>178</v>
      </c>
      <c r="G257" s="19" t="s">
        <v>13</v>
      </c>
      <c r="H257" s="20">
        <v>745.5</v>
      </c>
      <c r="I257" s="19"/>
      <c r="J257" s="20">
        <v>745.5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745.5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15">
        <v>0</v>
      </c>
      <c r="X257" s="15">
        <v>0</v>
      </c>
      <c r="Y257" s="15">
        <v>745.5</v>
      </c>
      <c r="Z257" s="12">
        <v>0</v>
      </c>
      <c r="AA257" s="12">
        <v>0</v>
      </c>
      <c r="AB257" s="12">
        <v>199.9909</v>
      </c>
      <c r="AC257" s="15">
        <f t="shared" si="8"/>
        <v>0</v>
      </c>
      <c r="AD257" s="16">
        <f t="shared" si="9"/>
        <v>1</v>
      </c>
      <c r="AE257" s="9">
        <v>1372.4</v>
      </c>
    </row>
    <row r="258" spans="1:31" ht="15" outlineLevel="4">
      <c r="A258" s="8">
        <v>247</v>
      </c>
      <c r="B258" s="18" t="s">
        <v>406</v>
      </c>
      <c r="C258" s="19" t="s">
        <v>11</v>
      </c>
      <c r="D258" s="19" t="s">
        <v>332</v>
      </c>
      <c r="E258" s="19" t="s">
        <v>317</v>
      </c>
      <c r="F258" s="19" t="s">
        <v>178</v>
      </c>
      <c r="G258" s="19" t="s">
        <v>54</v>
      </c>
      <c r="H258" s="20">
        <v>745.5</v>
      </c>
      <c r="I258" s="19"/>
      <c r="J258" s="20">
        <v>745.5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745.5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v>0</v>
      </c>
      <c r="W258" s="15">
        <v>0</v>
      </c>
      <c r="X258" s="15">
        <v>0</v>
      </c>
      <c r="Y258" s="15">
        <v>745.5</v>
      </c>
      <c r="Z258" s="12">
        <v>0</v>
      </c>
      <c r="AA258" s="12">
        <v>0</v>
      </c>
      <c r="AB258" s="12">
        <v>0</v>
      </c>
      <c r="AC258" s="15">
        <f t="shared" si="8"/>
        <v>0</v>
      </c>
      <c r="AD258" s="16">
        <f t="shared" si="9"/>
        <v>1</v>
      </c>
      <c r="AE258" s="9">
        <v>1372.4</v>
      </c>
    </row>
    <row r="259" spans="1:31" ht="25.5" outlineLevel="5">
      <c r="A259" s="8">
        <v>248</v>
      </c>
      <c r="B259" s="18" t="s">
        <v>455</v>
      </c>
      <c r="C259" s="19" t="s">
        <v>11</v>
      </c>
      <c r="D259" s="19" t="s">
        <v>332</v>
      </c>
      <c r="E259" s="19" t="s">
        <v>317</v>
      </c>
      <c r="F259" s="19" t="s">
        <v>181</v>
      </c>
      <c r="G259" s="19" t="s">
        <v>13</v>
      </c>
      <c r="H259" s="20">
        <v>89</v>
      </c>
      <c r="I259" s="19"/>
      <c r="J259" s="20">
        <v>89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89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5">
        <v>0</v>
      </c>
      <c r="Y259" s="15">
        <v>89</v>
      </c>
      <c r="Z259" s="12">
        <v>0</v>
      </c>
      <c r="AA259" s="12">
        <v>0</v>
      </c>
      <c r="AB259" s="12">
        <v>0</v>
      </c>
      <c r="AC259" s="15">
        <f t="shared" si="8"/>
        <v>0</v>
      </c>
      <c r="AD259" s="16">
        <f t="shared" si="9"/>
        <v>1</v>
      </c>
      <c r="AE259" s="9">
        <v>1372.4</v>
      </c>
    </row>
    <row r="260" spans="1:31" ht="25.5" outlineLevel="6">
      <c r="A260" s="8">
        <v>249</v>
      </c>
      <c r="B260" s="18" t="s">
        <v>321</v>
      </c>
      <c r="C260" s="19" t="s">
        <v>11</v>
      </c>
      <c r="D260" s="19" t="s">
        <v>332</v>
      </c>
      <c r="E260" s="19" t="s">
        <v>317</v>
      </c>
      <c r="F260" s="19" t="s">
        <v>181</v>
      </c>
      <c r="G260" s="19" t="s">
        <v>20</v>
      </c>
      <c r="H260" s="20">
        <v>89</v>
      </c>
      <c r="I260" s="19"/>
      <c r="J260" s="20">
        <v>89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89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15">
        <v>0</v>
      </c>
      <c r="X260" s="15">
        <v>0</v>
      </c>
      <c r="Y260" s="15">
        <v>89</v>
      </c>
      <c r="Z260" s="12">
        <v>0</v>
      </c>
      <c r="AA260" s="12">
        <v>0</v>
      </c>
      <c r="AB260" s="12">
        <v>0</v>
      </c>
      <c r="AC260" s="15">
        <f t="shared" si="8"/>
        <v>0</v>
      </c>
      <c r="AD260" s="16">
        <f t="shared" si="9"/>
        <v>1</v>
      </c>
      <c r="AE260" s="9">
        <v>919.5</v>
      </c>
    </row>
    <row r="261" spans="1:31" ht="25.5" outlineLevel="2">
      <c r="A261" s="8">
        <v>250</v>
      </c>
      <c r="B261" s="18" t="s">
        <v>456</v>
      </c>
      <c r="C261" s="19" t="s">
        <v>11</v>
      </c>
      <c r="D261" s="19" t="s">
        <v>332</v>
      </c>
      <c r="E261" s="19" t="s">
        <v>317</v>
      </c>
      <c r="F261" s="19" t="s">
        <v>70</v>
      </c>
      <c r="G261" s="19" t="s">
        <v>13</v>
      </c>
      <c r="H261" s="20">
        <v>8664.3</v>
      </c>
      <c r="I261" s="19"/>
      <c r="J261" s="20">
        <v>8664.3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8664.3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8089.3505</v>
      </c>
      <c r="Z261" s="12">
        <v>0</v>
      </c>
      <c r="AA261" s="12">
        <v>0</v>
      </c>
      <c r="AB261" s="12">
        <v>0</v>
      </c>
      <c r="AC261" s="15">
        <f t="shared" si="8"/>
        <v>574.9494999999997</v>
      </c>
      <c r="AD261" s="16">
        <f t="shared" si="9"/>
        <v>0.9336415521161548</v>
      </c>
      <c r="AE261" s="9">
        <v>919.5</v>
      </c>
    </row>
    <row r="262" spans="1:31" ht="25.5" outlineLevel="3">
      <c r="A262" s="8">
        <v>251</v>
      </c>
      <c r="B262" s="18" t="s">
        <v>457</v>
      </c>
      <c r="C262" s="19" t="s">
        <v>11</v>
      </c>
      <c r="D262" s="19" t="s">
        <v>332</v>
      </c>
      <c r="E262" s="19" t="s">
        <v>317</v>
      </c>
      <c r="F262" s="19" t="s">
        <v>182</v>
      </c>
      <c r="G262" s="19" t="s">
        <v>13</v>
      </c>
      <c r="H262" s="20">
        <v>138</v>
      </c>
      <c r="I262" s="19"/>
      <c r="J262" s="20">
        <v>138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138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138</v>
      </c>
      <c r="Z262" s="12">
        <v>0</v>
      </c>
      <c r="AA262" s="12">
        <v>0</v>
      </c>
      <c r="AB262" s="12">
        <v>0</v>
      </c>
      <c r="AC262" s="15">
        <f t="shared" si="8"/>
        <v>0</v>
      </c>
      <c r="AD262" s="16">
        <f t="shared" si="9"/>
        <v>1</v>
      </c>
      <c r="AE262" s="9">
        <v>452.9</v>
      </c>
    </row>
    <row r="263" spans="1:31" ht="15" outlineLevel="4">
      <c r="A263" s="8">
        <v>252</v>
      </c>
      <c r="B263" s="18" t="s">
        <v>406</v>
      </c>
      <c r="C263" s="19" t="s">
        <v>11</v>
      </c>
      <c r="D263" s="19" t="s">
        <v>332</v>
      </c>
      <c r="E263" s="19" t="s">
        <v>317</v>
      </c>
      <c r="F263" s="19" t="s">
        <v>182</v>
      </c>
      <c r="G263" s="19" t="s">
        <v>54</v>
      </c>
      <c r="H263" s="20">
        <v>138</v>
      </c>
      <c r="I263" s="19"/>
      <c r="J263" s="20">
        <v>138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138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15">
        <v>0</v>
      </c>
      <c r="Y263" s="15">
        <v>138</v>
      </c>
      <c r="Z263" s="12">
        <v>0</v>
      </c>
      <c r="AA263" s="12">
        <v>0</v>
      </c>
      <c r="AB263" s="12">
        <v>84.0883</v>
      </c>
      <c r="AC263" s="15">
        <f t="shared" si="8"/>
        <v>0</v>
      </c>
      <c r="AD263" s="16">
        <f t="shared" si="9"/>
        <v>1</v>
      </c>
      <c r="AE263" s="9">
        <v>452.9</v>
      </c>
    </row>
    <row r="264" spans="1:31" ht="38.25" outlineLevel="5">
      <c r="A264" s="8">
        <v>253</v>
      </c>
      <c r="B264" s="18" t="s">
        <v>458</v>
      </c>
      <c r="C264" s="19" t="s">
        <v>11</v>
      </c>
      <c r="D264" s="19" t="s">
        <v>332</v>
      </c>
      <c r="E264" s="19" t="s">
        <v>317</v>
      </c>
      <c r="F264" s="19" t="s">
        <v>183</v>
      </c>
      <c r="G264" s="19" t="s">
        <v>13</v>
      </c>
      <c r="H264" s="20">
        <v>3634</v>
      </c>
      <c r="I264" s="19"/>
      <c r="J264" s="20">
        <v>3634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3634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15">
        <v>0</v>
      </c>
      <c r="X264" s="15">
        <v>0</v>
      </c>
      <c r="Y264" s="15">
        <v>3419.1594</v>
      </c>
      <c r="Z264" s="12">
        <v>0</v>
      </c>
      <c r="AA264" s="12">
        <v>0</v>
      </c>
      <c r="AB264" s="12">
        <v>84.0883</v>
      </c>
      <c r="AC264" s="15">
        <f t="shared" si="8"/>
        <v>214.8406</v>
      </c>
      <c r="AD264" s="16">
        <f t="shared" si="9"/>
        <v>0.9408804072647221</v>
      </c>
      <c r="AE264" s="9">
        <v>4813.92</v>
      </c>
    </row>
    <row r="265" spans="1:31" ht="15" outlineLevel="6">
      <c r="A265" s="8">
        <v>254</v>
      </c>
      <c r="B265" s="18" t="s">
        <v>406</v>
      </c>
      <c r="C265" s="19" t="s">
        <v>11</v>
      </c>
      <c r="D265" s="19" t="s">
        <v>332</v>
      </c>
      <c r="E265" s="19" t="s">
        <v>317</v>
      </c>
      <c r="F265" s="19" t="s">
        <v>183</v>
      </c>
      <c r="G265" s="19" t="s">
        <v>54</v>
      </c>
      <c r="H265" s="20">
        <v>3634</v>
      </c>
      <c r="I265" s="19"/>
      <c r="J265" s="20">
        <v>3634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3634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3419.1594</v>
      </c>
      <c r="Z265" s="12">
        <v>0</v>
      </c>
      <c r="AA265" s="12">
        <v>0</v>
      </c>
      <c r="AB265" s="12">
        <v>84.0883</v>
      </c>
      <c r="AC265" s="15">
        <f t="shared" si="8"/>
        <v>214.8406</v>
      </c>
      <c r="AD265" s="16">
        <f t="shared" si="9"/>
        <v>0.9408804072647221</v>
      </c>
      <c r="AE265" s="9">
        <v>4645</v>
      </c>
    </row>
    <row r="266" spans="1:31" ht="38.25" outlineLevel="4">
      <c r="A266" s="8">
        <v>255</v>
      </c>
      <c r="B266" s="18" t="s">
        <v>459</v>
      </c>
      <c r="C266" s="19" t="s">
        <v>11</v>
      </c>
      <c r="D266" s="19" t="s">
        <v>332</v>
      </c>
      <c r="E266" s="19" t="s">
        <v>317</v>
      </c>
      <c r="F266" s="19" t="s">
        <v>184</v>
      </c>
      <c r="G266" s="19" t="s">
        <v>13</v>
      </c>
      <c r="H266" s="20">
        <v>3236.1</v>
      </c>
      <c r="I266" s="19"/>
      <c r="J266" s="20">
        <v>3236.1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3236.1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15">
        <v>0</v>
      </c>
      <c r="X266" s="15">
        <v>0</v>
      </c>
      <c r="Y266" s="15">
        <v>3206.9191</v>
      </c>
      <c r="Z266" s="12">
        <v>0</v>
      </c>
      <c r="AA266" s="12">
        <v>0</v>
      </c>
      <c r="AB266" s="12">
        <v>0</v>
      </c>
      <c r="AC266" s="15">
        <f t="shared" si="8"/>
        <v>29.180899999999838</v>
      </c>
      <c r="AD266" s="16">
        <f t="shared" si="9"/>
        <v>0.9909826952195544</v>
      </c>
      <c r="AE266" s="9">
        <v>4645</v>
      </c>
    </row>
    <row r="267" spans="1:31" ht="25.5" outlineLevel="5">
      <c r="A267" s="8">
        <v>256</v>
      </c>
      <c r="B267" s="18" t="s">
        <v>321</v>
      </c>
      <c r="C267" s="19" t="s">
        <v>11</v>
      </c>
      <c r="D267" s="19" t="s">
        <v>332</v>
      </c>
      <c r="E267" s="19" t="s">
        <v>317</v>
      </c>
      <c r="F267" s="19" t="s">
        <v>184</v>
      </c>
      <c r="G267" s="19" t="s">
        <v>20</v>
      </c>
      <c r="H267" s="20">
        <v>3236.1</v>
      </c>
      <c r="I267" s="19"/>
      <c r="J267" s="20">
        <v>3236.1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3236.1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3206.9191</v>
      </c>
      <c r="Z267" s="12">
        <v>0</v>
      </c>
      <c r="AA267" s="12">
        <v>0</v>
      </c>
      <c r="AB267" s="12">
        <v>0</v>
      </c>
      <c r="AC267" s="15">
        <f t="shared" si="8"/>
        <v>29.180899999999838</v>
      </c>
      <c r="AD267" s="16">
        <f t="shared" si="9"/>
        <v>0.9909826952195544</v>
      </c>
      <c r="AE267" s="9">
        <v>4645</v>
      </c>
    </row>
    <row r="268" spans="1:31" ht="15" outlineLevel="6">
      <c r="A268" s="8">
        <v>257</v>
      </c>
      <c r="B268" s="18" t="s">
        <v>445</v>
      </c>
      <c r="C268" s="19" t="s">
        <v>11</v>
      </c>
      <c r="D268" s="19" t="s">
        <v>332</v>
      </c>
      <c r="E268" s="19" t="s">
        <v>317</v>
      </c>
      <c r="F268" s="19" t="s">
        <v>185</v>
      </c>
      <c r="G268" s="19" t="s">
        <v>13</v>
      </c>
      <c r="H268" s="20">
        <v>1656.2</v>
      </c>
      <c r="I268" s="19"/>
      <c r="J268" s="20">
        <v>1656.2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1656.2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15">
        <v>0</v>
      </c>
      <c r="X268" s="15">
        <v>0</v>
      </c>
      <c r="Y268" s="15">
        <v>1325.272</v>
      </c>
      <c r="Z268" s="12">
        <v>0</v>
      </c>
      <c r="AA268" s="12">
        <v>0</v>
      </c>
      <c r="AB268" s="12">
        <v>5758.5434</v>
      </c>
      <c r="AC268" s="15">
        <f t="shared" si="8"/>
        <v>330.9280000000001</v>
      </c>
      <c r="AD268" s="16">
        <f t="shared" si="9"/>
        <v>0.8001883830455259</v>
      </c>
      <c r="AE268" s="9">
        <v>4645</v>
      </c>
    </row>
    <row r="269" spans="1:31" ht="25.5" outlineLevel="4">
      <c r="A269" s="8">
        <v>258</v>
      </c>
      <c r="B269" s="18" t="s">
        <v>321</v>
      </c>
      <c r="C269" s="19" t="s">
        <v>11</v>
      </c>
      <c r="D269" s="19" t="s">
        <v>332</v>
      </c>
      <c r="E269" s="19" t="s">
        <v>317</v>
      </c>
      <c r="F269" s="19" t="s">
        <v>185</v>
      </c>
      <c r="G269" s="19" t="s">
        <v>20</v>
      </c>
      <c r="H269" s="20">
        <v>1656.2</v>
      </c>
      <c r="I269" s="19"/>
      <c r="J269" s="20">
        <v>1656.2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1656.2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15">
        <v>0</v>
      </c>
      <c r="X269" s="15">
        <v>0</v>
      </c>
      <c r="Y269" s="15">
        <v>1325.272</v>
      </c>
      <c r="Z269" s="12">
        <v>0</v>
      </c>
      <c r="AA269" s="12">
        <v>0</v>
      </c>
      <c r="AB269" s="12">
        <v>5758.5434</v>
      </c>
      <c r="AC269" s="15">
        <f t="shared" si="8"/>
        <v>330.9280000000001</v>
      </c>
      <c r="AD269" s="16">
        <f t="shared" si="9"/>
        <v>0.8001883830455259</v>
      </c>
      <c r="AE269" s="9">
        <v>4645</v>
      </c>
    </row>
    <row r="270" spans="1:31" ht="15" outlineLevel="5">
      <c r="A270" s="8">
        <v>259</v>
      </c>
      <c r="B270" s="18" t="s">
        <v>318</v>
      </c>
      <c r="C270" s="19" t="s">
        <v>11</v>
      </c>
      <c r="D270" s="19" t="s">
        <v>332</v>
      </c>
      <c r="E270" s="19" t="s">
        <v>317</v>
      </c>
      <c r="F270" s="19" t="s">
        <v>15</v>
      </c>
      <c r="G270" s="19" t="s">
        <v>13</v>
      </c>
      <c r="H270" s="20">
        <v>1795.4</v>
      </c>
      <c r="I270" s="19"/>
      <c r="J270" s="20">
        <v>1795.4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1795.4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15">
        <v>0</v>
      </c>
      <c r="X270" s="15">
        <v>0</v>
      </c>
      <c r="Y270" s="15">
        <v>1795.2558</v>
      </c>
      <c r="Z270" s="12">
        <v>0</v>
      </c>
      <c r="AA270" s="12">
        <v>0</v>
      </c>
      <c r="AB270" s="12">
        <v>0</v>
      </c>
      <c r="AC270" s="15">
        <f t="shared" si="8"/>
        <v>0.14420000000018263</v>
      </c>
      <c r="AD270" s="16">
        <f t="shared" si="9"/>
        <v>0.9999196836359585</v>
      </c>
      <c r="AE270" s="9">
        <v>168.92</v>
      </c>
    </row>
    <row r="271" spans="1:31" ht="15" outlineLevel="6">
      <c r="A271" s="8">
        <v>260</v>
      </c>
      <c r="B271" s="18" t="s">
        <v>371</v>
      </c>
      <c r="C271" s="19" t="s">
        <v>11</v>
      </c>
      <c r="D271" s="19" t="s">
        <v>332</v>
      </c>
      <c r="E271" s="19" t="s">
        <v>317</v>
      </c>
      <c r="F271" s="19" t="s">
        <v>143</v>
      </c>
      <c r="G271" s="19" t="s">
        <v>13</v>
      </c>
      <c r="H271" s="20">
        <v>801.2</v>
      </c>
      <c r="I271" s="19"/>
      <c r="J271" s="20">
        <v>801.2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801.2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15">
        <v>0</v>
      </c>
      <c r="X271" s="15">
        <v>0</v>
      </c>
      <c r="Y271" s="15">
        <v>801.1002</v>
      </c>
      <c r="Z271" s="12">
        <v>0</v>
      </c>
      <c r="AA271" s="12">
        <v>0</v>
      </c>
      <c r="AB271" s="12">
        <v>0</v>
      </c>
      <c r="AC271" s="15">
        <f t="shared" si="8"/>
        <v>0.09980000000007294</v>
      </c>
      <c r="AD271" s="16">
        <f t="shared" si="9"/>
        <v>0.9998754368447328</v>
      </c>
      <c r="AE271" s="9">
        <v>168.92</v>
      </c>
    </row>
    <row r="272" spans="1:31" ht="25.5" outlineLevel="5">
      <c r="A272" s="8">
        <v>261</v>
      </c>
      <c r="B272" s="18" t="s">
        <v>321</v>
      </c>
      <c r="C272" s="19" t="s">
        <v>11</v>
      </c>
      <c r="D272" s="19" t="s">
        <v>332</v>
      </c>
      <c r="E272" s="19" t="s">
        <v>317</v>
      </c>
      <c r="F272" s="19" t="s">
        <v>143</v>
      </c>
      <c r="G272" s="19" t="s">
        <v>20</v>
      </c>
      <c r="H272" s="20">
        <v>801.2</v>
      </c>
      <c r="I272" s="19"/>
      <c r="J272" s="20">
        <v>801.2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801.2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801.1002</v>
      </c>
      <c r="Z272" s="12">
        <v>0</v>
      </c>
      <c r="AA272" s="12">
        <v>0</v>
      </c>
      <c r="AB272" s="12">
        <v>0</v>
      </c>
      <c r="AC272" s="15">
        <f t="shared" si="8"/>
        <v>0.09980000000007294</v>
      </c>
      <c r="AD272" s="16">
        <f t="shared" si="9"/>
        <v>0.9998754368447328</v>
      </c>
      <c r="AE272" s="9">
        <v>168.92</v>
      </c>
    </row>
    <row r="273" spans="1:31" ht="25.5" outlineLevel="6">
      <c r="A273" s="8">
        <v>262</v>
      </c>
      <c r="B273" s="18" t="s">
        <v>460</v>
      </c>
      <c r="C273" s="19" t="s">
        <v>11</v>
      </c>
      <c r="D273" s="19" t="s">
        <v>332</v>
      </c>
      <c r="E273" s="19" t="s">
        <v>317</v>
      </c>
      <c r="F273" s="19" t="s">
        <v>186</v>
      </c>
      <c r="G273" s="19" t="s">
        <v>13</v>
      </c>
      <c r="H273" s="20">
        <v>994.2</v>
      </c>
      <c r="I273" s="19"/>
      <c r="J273" s="20">
        <v>994.2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994.2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15">
        <v>0</v>
      </c>
      <c r="X273" s="15">
        <v>0</v>
      </c>
      <c r="Y273" s="15">
        <v>994.1556</v>
      </c>
      <c r="Z273" s="12">
        <v>0</v>
      </c>
      <c r="AA273" s="12">
        <v>0</v>
      </c>
      <c r="AB273" s="12">
        <v>0</v>
      </c>
      <c r="AC273" s="15">
        <f t="shared" si="8"/>
        <v>0.044399999999996</v>
      </c>
      <c r="AD273" s="16">
        <f t="shared" si="9"/>
        <v>0.9999553409776705</v>
      </c>
      <c r="AE273" s="9">
        <v>168.92</v>
      </c>
    </row>
    <row r="274" spans="1:31" ht="15" outlineLevel="6">
      <c r="A274" s="8">
        <v>263</v>
      </c>
      <c r="B274" s="18" t="s">
        <v>330</v>
      </c>
      <c r="C274" s="19" t="s">
        <v>11</v>
      </c>
      <c r="D274" s="19" t="s">
        <v>332</v>
      </c>
      <c r="E274" s="19" t="s">
        <v>317</v>
      </c>
      <c r="F274" s="19" t="s">
        <v>186</v>
      </c>
      <c r="G274" s="19" t="s">
        <v>62</v>
      </c>
      <c r="H274" s="20">
        <v>994.2</v>
      </c>
      <c r="I274" s="19"/>
      <c r="J274" s="20">
        <v>994.2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994.2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15">
        <v>0</v>
      </c>
      <c r="X274" s="15">
        <v>0</v>
      </c>
      <c r="Y274" s="15">
        <v>994.1556</v>
      </c>
      <c r="Z274" s="12">
        <v>0</v>
      </c>
      <c r="AA274" s="12">
        <v>0</v>
      </c>
      <c r="AB274" s="12">
        <v>0</v>
      </c>
      <c r="AC274" s="15">
        <f t="shared" si="8"/>
        <v>0.044399999999996</v>
      </c>
      <c r="AD274" s="16">
        <f t="shared" si="9"/>
        <v>0.9999553409776705</v>
      </c>
      <c r="AE274" s="9">
        <v>168.92</v>
      </c>
    </row>
    <row r="275" spans="1:31" ht="15" outlineLevel="1">
      <c r="A275" s="8">
        <v>264</v>
      </c>
      <c r="B275" s="18" t="s">
        <v>461</v>
      </c>
      <c r="C275" s="19" t="s">
        <v>11</v>
      </c>
      <c r="D275" s="19" t="s">
        <v>332</v>
      </c>
      <c r="E275" s="19" t="s">
        <v>358</v>
      </c>
      <c r="F275" s="19" t="s">
        <v>12</v>
      </c>
      <c r="G275" s="19" t="s">
        <v>13</v>
      </c>
      <c r="H275" s="20">
        <v>128692.6262</v>
      </c>
      <c r="I275" s="19"/>
      <c r="J275" s="20">
        <v>128692.6262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128742.6262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0</v>
      </c>
      <c r="X275" s="15">
        <v>0</v>
      </c>
      <c r="Y275" s="15">
        <v>126425.4996</v>
      </c>
      <c r="Z275" s="12">
        <v>0</v>
      </c>
      <c r="AA275" s="12">
        <v>0</v>
      </c>
      <c r="AB275" s="12">
        <v>0</v>
      </c>
      <c r="AC275" s="15">
        <f t="shared" si="8"/>
        <v>2317.1266000000032</v>
      </c>
      <c r="AD275" s="16">
        <f t="shared" si="9"/>
        <v>0.9820018694010453</v>
      </c>
      <c r="AE275" s="9">
        <v>306.4</v>
      </c>
    </row>
    <row r="276" spans="1:31" ht="51" outlineLevel="2">
      <c r="A276" s="8">
        <v>265</v>
      </c>
      <c r="B276" s="18" t="s">
        <v>359</v>
      </c>
      <c r="C276" s="19" t="s">
        <v>11</v>
      </c>
      <c r="D276" s="19" t="s">
        <v>332</v>
      </c>
      <c r="E276" s="19" t="s">
        <v>358</v>
      </c>
      <c r="F276" s="19" t="s">
        <v>29</v>
      </c>
      <c r="G276" s="19" t="s">
        <v>13</v>
      </c>
      <c r="H276" s="20">
        <v>275.1</v>
      </c>
      <c r="I276" s="19"/>
      <c r="J276" s="20">
        <v>275.1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275.1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15">
        <v>0</v>
      </c>
      <c r="X276" s="15">
        <v>0</v>
      </c>
      <c r="Y276" s="15">
        <v>274.7407</v>
      </c>
      <c r="Z276" s="12">
        <v>0</v>
      </c>
      <c r="AA276" s="12">
        <v>0</v>
      </c>
      <c r="AB276" s="12">
        <v>5758.5434</v>
      </c>
      <c r="AC276" s="15">
        <f t="shared" si="8"/>
        <v>0.3593000000000188</v>
      </c>
      <c r="AD276" s="16">
        <f t="shared" si="9"/>
        <v>0.998693929480189</v>
      </c>
      <c r="AE276" s="9">
        <v>306.4</v>
      </c>
    </row>
    <row r="277" spans="1:31" ht="38.25" outlineLevel="3">
      <c r="A277" s="8">
        <v>266</v>
      </c>
      <c r="B277" s="18" t="s">
        <v>462</v>
      </c>
      <c r="C277" s="19" t="s">
        <v>11</v>
      </c>
      <c r="D277" s="19" t="s">
        <v>332</v>
      </c>
      <c r="E277" s="19" t="s">
        <v>358</v>
      </c>
      <c r="F277" s="19" t="s">
        <v>277</v>
      </c>
      <c r="G277" s="19" t="s">
        <v>13</v>
      </c>
      <c r="H277" s="20">
        <v>275.1</v>
      </c>
      <c r="I277" s="19"/>
      <c r="J277" s="20">
        <v>275.1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275.1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274.7407</v>
      </c>
      <c r="Z277" s="12">
        <v>0</v>
      </c>
      <c r="AA277" s="12">
        <v>0</v>
      </c>
      <c r="AB277" s="12">
        <v>5758.5434</v>
      </c>
      <c r="AC277" s="15">
        <f t="shared" si="8"/>
        <v>0.3593000000000188</v>
      </c>
      <c r="AD277" s="16">
        <f t="shared" si="9"/>
        <v>0.998693929480189</v>
      </c>
      <c r="AE277" s="9">
        <v>306.4</v>
      </c>
    </row>
    <row r="278" spans="1:31" ht="15" outlineLevel="4">
      <c r="A278" s="8">
        <v>267</v>
      </c>
      <c r="B278" s="18" t="s">
        <v>463</v>
      </c>
      <c r="C278" s="19" t="s">
        <v>11</v>
      </c>
      <c r="D278" s="19" t="s">
        <v>332</v>
      </c>
      <c r="E278" s="19" t="s">
        <v>358</v>
      </c>
      <c r="F278" s="19" t="s">
        <v>278</v>
      </c>
      <c r="G278" s="19" t="s">
        <v>13</v>
      </c>
      <c r="H278" s="20">
        <v>275.1</v>
      </c>
      <c r="I278" s="19"/>
      <c r="J278" s="20">
        <v>275.1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275.1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274.7407</v>
      </c>
      <c r="Z278" s="12">
        <v>0</v>
      </c>
      <c r="AA278" s="12">
        <v>0</v>
      </c>
      <c r="AB278" s="12">
        <v>5007.7117</v>
      </c>
      <c r="AC278" s="15">
        <f t="shared" si="8"/>
        <v>0.3593000000000188</v>
      </c>
      <c r="AD278" s="16">
        <f t="shared" si="9"/>
        <v>0.998693929480189</v>
      </c>
      <c r="AE278" s="9">
        <v>57</v>
      </c>
    </row>
    <row r="279" spans="1:31" ht="25.5" outlineLevel="5">
      <c r="A279" s="8">
        <v>268</v>
      </c>
      <c r="B279" s="18" t="s">
        <v>321</v>
      </c>
      <c r="C279" s="19" t="s">
        <v>11</v>
      </c>
      <c r="D279" s="19" t="s">
        <v>332</v>
      </c>
      <c r="E279" s="19" t="s">
        <v>358</v>
      </c>
      <c r="F279" s="19" t="s">
        <v>278</v>
      </c>
      <c r="G279" s="19" t="s">
        <v>20</v>
      </c>
      <c r="H279" s="20">
        <v>275.1</v>
      </c>
      <c r="I279" s="19"/>
      <c r="J279" s="20">
        <v>275.1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275.1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15">
        <v>0</v>
      </c>
      <c r="X279" s="15">
        <v>0</v>
      </c>
      <c r="Y279" s="15">
        <v>274.7407</v>
      </c>
      <c r="Z279" s="12">
        <v>0</v>
      </c>
      <c r="AA279" s="12">
        <v>0</v>
      </c>
      <c r="AB279" s="12">
        <v>750.8317</v>
      </c>
      <c r="AC279" s="15">
        <f t="shared" si="8"/>
        <v>0.3593000000000188</v>
      </c>
      <c r="AD279" s="16">
        <f t="shared" si="9"/>
        <v>0.998693929480189</v>
      </c>
      <c r="AE279" s="9">
        <v>57</v>
      </c>
    </row>
    <row r="280" spans="1:31" ht="51" outlineLevel="6">
      <c r="A280" s="8">
        <v>269</v>
      </c>
      <c r="B280" s="18" t="s">
        <v>390</v>
      </c>
      <c r="C280" s="19" t="s">
        <v>11</v>
      </c>
      <c r="D280" s="19" t="s">
        <v>332</v>
      </c>
      <c r="E280" s="19" t="s">
        <v>358</v>
      </c>
      <c r="F280" s="19" t="s">
        <v>47</v>
      </c>
      <c r="G280" s="19" t="s">
        <v>13</v>
      </c>
      <c r="H280" s="20">
        <v>11876.7197</v>
      </c>
      <c r="I280" s="19"/>
      <c r="J280" s="20">
        <v>11876.7197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11876.7197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15">
        <v>0</v>
      </c>
      <c r="X280" s="15">
        <v>0</v>
      </c>
      <c r="Y280" s="15">
        <v>11119.0084</v>
      </c>
      <c r="Z280" s="12">
        <v>0</v>
      </c>
      <c r="AA280" s="12">
        <v>0</v>
      </c>
      <c r="AB280" s="12">
        <v>21.8262</v>
      </c>
      <c r="AC280" s="15">
        <f t="shared" si="8"/>
        <v>757.711299999999</v>
      </c>
      <c r="AD280" s="16">
        <f t="shared" si="9"/>
        <v>0.9362019716605757</v>
      </c>
      <c r="AE280" s="9">
        <v>57</v>
      </c>
    </row>
    <row r="281" spans="1:31" ht="38.25" outlineLevel="5">
      <c r="A281" s="8">
        <v>270</v>
      </c>
      <c r="B281" s="18" t="s">
        <v>446</v>
      </c>
      <c r="C281" s="19" t="s">
        <v>11</v>
      </c>
      <c r="D281" s="19" t="s">
        <v>332</v>
      </c>
      <c r="E281" s="19" t="s">
        <v>358</v>
      </c>
      <c r="F281" s="19" t="s">
        <v>61</v>
      </c>
      <c r="G281" s="19" t="s">
        <v>13</v>
      </c>
      <c r="H281" s="20">
        <v>141</v>
      </c>
      <c r="I281" s="19"/>
      <c r="J281" s="20">
        <v>141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141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140.952</v>
      </c>
      <c r="Z281" s="12">
        <v>0</v>
      </c>
      <c r="AA281" s="12">
        <v>0</v>
      </c>
      <c r="AB281" s="12">
        <v>0.8262</v>
      </c>
      <c r="AC281" s="15">
        <f t="shared" si="8"/>
        <v>0.04800000000000182</v>
      </c>
      <c r="AD281" s="16">
        <f t="shared" si="9"/>
        <v>0.9996595744680851</v>
      </c>
      <c r="AE281" s="9">
        <v>220.3</v>
      </c>
    </row>
    <row r="282" spans="1:31" ht="25.5" outlineLevel="6">
      <c r="A282" s="8">
        <v>271</v>
      </c>
      <c r="B282" s="18" t="s">
        <v>464</v>
      </c>
      <c r="C282" s="19" t="s">
        <v>11</v>
      </c>
      <c r="D282" s="19" t="s">
        <v>332</v>
      </c>
      <c r="E282" s="19" t="s">
        <v>358</v>
      </c>
      <c r="F282" s="19" t="s">
        <v>187</v>
      </c>
      <c r="G282" s="19" t="s">
        <v>13</v>
      </c>
      <c r="H282" s="20">
        <v>141</v>
      </c>
      <c r="I282" s="19"/>
      <c r="J282" s="20">
        <v>141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141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140.952</v>
      </c>
      <c r="Z282" s="12">
        <v>0</v>
      </c>
      <c r="AA282" s="12">
        <v>0</v>
      </c>
      <c r="AB282" s="12">
        <v>0.8262</v>
      </c>
      <c r="AC282" s="15">
        <f t="shared" si="8"/>
        <v>0.04800000000000182</v>
      </c>
      <c r="AD282" s="16">
        <f t="shared" si="9"/>
        <v>0.9996595744680851</v>
      </c>
      <c r="AE282" s="9">
        <v>220.3</v>
      </c>
    </row>
    <row r="283" spans="1:31" ht="25.5" outlineLevel="5">
      <c r="A283" s="8">
        <v>272</v>
      </c>
      <c r="B283" s="18" t="s">
        <v>321</v>
      </c>
      <c r="C283" s="19" t="s">
        <v>11</v>
      </c>
      <c r="D283" s="19" t="s">
        <v>332</v>
      </c>
      <c r="E283" s="19" t="s">
        <v>358</v>
      </c>
      <c r="F283" s="19" t="s">
        <v>187</v>
      </c>
      <c r="G283" s="19" t="s">
        <v>20</v>
      </c>
      <c r="H283" s="20">
        <v>141</v>
      </c>
      <c r="I283" s="19"/>
      <c r="J283" s="20">
        <v>141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141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15">
        <v>0</v>
      </c>
      <c r="X283" s="15">
        <v>0</v>
      </c>
      <c r="Y283" s="15">
        <v>140.952</v>
      </c>
      <c r="Z283" s="12">
        <v>0</v>
      </c>
      <c r="AA283" s="12">
        <v>0</v>
      </c>
      <c r="AB283" s="12">
        <v>0.8262</v>
      </c>
      <c r="AC283" s="15">
        <f t="shared" si="8"/>
        <v>0.04800000000000182</v>
      </c>
      <c r="AD283" s="16">
        <f t="shared" si="9"/>
        <v>0.9996595744680851</v>
      </c>
      <c r="AE283" s="9">
        <v>220.3</v>
      </c>
    </row>
    <row r="284" spans="1:31" ht="25.5" outlineLevel="6">
      <c r="A284" s="8">
        <v>273</v>
      </c>
      <c r="B284" s="18" t="s">
        <v>391</v>
      </c>
      <c r="C284" s="19" t="s">
        <v>11</v>
      </c>
      <c r="D284" s="19" t="s">
        <v>332</v>
      </c>
      <c r="E284" s="19" t="s">
        <v>358</v>
      </c>
      <c r="F284" s="19" t="s">
        <v>71</v>
      </c>
      <c r="G284" s="19" t="s">
        <v>13</v>
      </c>
      <c r="H284" s="20">
        <v>11313.3681</v>
      </c>
      <c r="I284" s="19"/>
      <c r="J284" s="20">
        <v>11313.3681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11313.3681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15">
        <v>0</v>
      </c>
      <c r="X284" s="15">
        <v>0</v>
      </c>
      <c r="Y284" s="15">
        <v>10555.7804</v>
      </c>
      <c r="Z284" s="12">
        <v>0</v>
      </c>
      <c r="AA284" s="12">
        <v>0</v>
      </c>
      <c r="AB284" s="12">
        <v>0.8262</v>
      </c>
      <c r="AC284" s="15">
        <f t="shared" si="8"/>
        <v>757.5877</v>
      </c>
      <c r="AD284" s="16">
        <f t="shared" si="9"/>
        <v>0.9330360602339104</v>
      </c>
      <c r="AE284" s="9">
        <v>29.1</v>
      </c>
    </row>
    <row r="285" spans="1:31" ht="25.5" outlineLevel="1">
      <c r="A285" s="8">
        <v>274</v>
      </c>
      <c r="B285" s="18" t="s">
        <v>465</v>
      </c>
      <c r="C285" s="19" t="s">
        <v>11</v>
      </c>
      <c r="D285" s="19" t="s">
        <v>332</v>
      </c>
      <c r="E285" s="19" t="s">
        <v>358</v>
      </c>
      <c r="F285" s="19" t="s">
        <v>188</v>
      </c>
      <c r="G285" s="19" t="s">
        <v>13</v>
      </c>
      <c r="H285" s="20">
        <v>7222.0783</v>
      </c>
      <c r="I285" s="19"/>
      <c r="J285" s="20">
        <v>7222.0783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7222.0783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6656.9578</v>
      </c>
      <c r="Z285" s="12">
        <v>0</v>
      </c>
      <c r="AA285" s="12">
        <v>0</v>
      </c>
      <c r="AB285" s="12">
        <v>0.8262</v>
      </c>
      <c r="AC285" s="15">
        <f t="shared" si="8"/>
        <v>565.1205</v>
      </c>
      <c r="AD285" s="16">
        <f t="shared" si="9"/>
        <v>0.9217509868315884</v>
      </c>
      <c r="AE285" s="9">
        <v>29.1</v>
      </c>
    </row>
    <row r="286" spans="1:31" ht="25.5" outlineLevel="2">
      <c r="A286" s="8">
        <v>275</v>
      </c>
      <c r="B286" s="18" t="s">
        <v>321</v>
      </c>
      <c r="C286" s="19" t="s">
        <v>11</v>
      </c>
      <c r="D286" s="19" t="s">
        <v>332</v>
      </c>
      <c r="E286" s="19" t="s">
        <v>358</v>
      </c>
      <c r="F286" s="19" t="s">
        <v>188</v>
      </c>
      <c r="G286" s="19" t="s">
        <v>20</v>
      </c>
      <c r="H286" s="20">
        <v>7222.0783</v>
      </c>
      <c r="I286" s="19"/>
      <c r="J286" s="20">
        <v>7222.0783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7222.0783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6656.9578</v>
      </c>
      <c r="Z286" s="12">
        <v>0</v>
      </c>
      <c r="AA286" s="12">
        <v>0</v>
      </c>
      <c r="AB286" s="12">
        <v>21</v>
      </c>
      <c r="AC286" s="15">
        <f t="shared" si="8"/>
        <v>565.1205</v>
      </c>
      <c r="AD286" s="16">
        <f t="shared" si="9"/>
        <v>0.9217509868315884</v>
      </c>
      <c r="AE286" s="9">
        <v>29.1</v>
      </c>
    </row>
    <row r="287" spans="1:31" ht="15" outlineLevel="3">
      <c r="A287" s="8">
        <v>276</v>
      </c>
      <c r="B287" s="18" t="s">
        <v>466</v>
      </c>
      <c r="C287" s="19" t="s">
        <v>11</v>
      </c>
      <c r="D287" s="19" t="s">
        <v>332</v>
      </c>
      <c r="E287" s="19" t="s">
        <v>358</v>
      </c>
      <c r="F287" s="19" t="s">
        <v>189</v>
      </c>
      <c r="G287" s="19" t="s">
        <v>13</v>
      </c>
      <c r="H287" s="20">
        <v>530.2</v>
      </c>
      <c r="I287" s="19"/>
      <c r="J287" s="20">
        <v>530.2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530.2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519.071</v>
      </c>
      <c r="Z287" s="12">
        <v>0</v>
      </c>
      <c r="AA287" s="12">
        <v>0</v>
      </c>
      <c r="AB287" s="12">
        <v>21</v>
      </c>
      <c r="AC287" s="15">
        <f t="shared" si="8"/>
        <v>11.129000000000019</v>
      </c>
      <c r="AD287" s="16">
        <f t="shared" si="9"/>
        <v>0.9790098076197661</v>
      </c>
      <c r="AE287" s="9">
        <v>24055.3249</v>
      </c>
    </row>
    <row r="288" spans="1:31" ht="25.5" outlineLevel="4">
      <c r="A288" s="8">
        <v>277</v>
      </c>
      <c r="B288" s="18" t="s">
        <v>321</v>
      </c>
      <c r="C288" s="19" t="s">
        <v>11</v>
      </c>
      <c r="D288" s="19" t="s">
        <v>332</v>
      </c>
      <c r="E288" s="19" t="s">
        <v>358</v>
      </c>
      <c r="F288" s="19" t="s">
        <v>189</v>
      </c>
      <c r="G288" s="19" t="s">
        <v>20</v>
      </c>
      <c r="H288" s="20">
        <v>530.2</v>
      </c>
      <c r="I288" s="19"/>
      <c r="J288" s="20">
        <v>530.2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530.2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15">
        <v>0</v>
      </c>
      <c r="X288" s="15">
        <v>0</v>
      </c>
      <c r="Y288" s="15">
        <v>519.071</v>
      </c>
      <c r="Z288" s="12">
        <v>0</v>
      </c>
      <c r="AA288" s="12">
        <v>0</v>
      </c>
      <c r="AB288" s="12">
        <v>21</v>
      </c>
      <c r="AC288" s="15">
        <f t="shared" si="8"/>
        <v>11.129000000000019</v>
      </c>
      <c r="AD288" s="16">
        <f t="shared" si="9"/>
        <v>0.9790098076197661</v>
      </c>
      <c r="AE288" s="9">
        <v>21817.4618</v>
      </c>
    </row>
    <row r="289" spans="1:31" ht="25.5" outlineLevel="5">
      <c r="A289" s="8">
        <v>278</v>
      </c>
      <c r="B289" s="18" t="s">
        <v>467</v>
      </c>
      <c r="C289" s="19" t="s">
        <v>11</v>
      </c>
      <c r="D289" s="19" t="s">
        <v>332</v>
      </c>
      <c r="E289" s="19" t="s">
        <v>358</v>
      </c>
      <c r="F289" s="19" t="s">
        <v>190</v>
      </c>
      <c r="G289" s="19" t="s">
        <v>13</v>
      </c>
      <c r="H289" s="20">
        <v>717.628</v>
      </c>
      <c r="I289" s="19"/>
      <c r="J289" s="20">
        <v>717.628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717.628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15">
        <v>0</v>
      </c>
      <c r="Y289" s="15">
        <v>623.9821</v>
      </c>
      <c r="Z289" s="12">
        <v>0</v>
      </c>
      <c r="AA289" s="12">
        <v>0</v>
      </c>
      <c r="AB289" s="12">
        <v>21</v>
      </c>
      <c r="AC289" s="15">
        <f t="shared" si="8"/>
        <v>93.6459000000001</v>
      </c>
      <c r="AD289" s="16">
        <f t="shared" si="9"/>
        <v>0.8695063459062354</v>
      </c>
      <c r="AE289" s="9">
        <v>21817.4618</v>
      </c>
    </row>
    <row r="290" spans="1:31" ht="25.5" outlineLevel="6">
      <c r="A290" s="8">
        <v>279</v>
      </c>
      <c r="B290" s="18" t="s">
        <v>321</v>
      </c>
      <c r="C290" s="19" t="s">
        <v>11</v>
      </c>
      <c r="D290" s="19" t="s">
        <v>332</v>
      </c>
      <c r="E290" s="19" t="s">
        <v>358</v>
      </c>
      <c r="F290" s="19" t="s">
        <v>190</v>
      </c>
      <c r="G290" s="19" t="s">
        <v>20</v>
      </c>
      <c r="H290" s="20">
        <v>717.628</v>
      </c>
      <c r="I290" s="19"/>
      <c r="J290" s="20">
        <v>717.628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717.628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623.9821</v>
      </c>
      <c r="Z290" s="12">
        <v>0</v>
      </c>
      <c r="AA290" s="12">
        <v>0</v>
      </c>
      <c r="AB290" s="12">
        <v>21</v>
      </c>
      <c r="AC290" s="15">
        <f t="shared" si="8"/>
        <v>93.6459000000001</v>
      </c>
      <c r="AD290" s="16">
        <f t="shared" si="9"/>
        <v>0.8695063459062354</v>
      </c>
      <c r="AE290" s="9">
        <v>16.1</v>
      </c>
    </row>
    <row r="291" spans="1:31" ht="25.5">
      <c r="A291" s="8">
        <v>280</v>
      </c>
      <c r="B291" s="18" t="s">
        <v>468</v>
      </c>
      <c r="C291" s="19" t="s">
        <v>11</v>
      </c>
      <c r="D291" s="19" t="s">
        <v>332</v>
      </c>
      <c r="E291" s="19" t="s">
        <v>358</v>
      </c>
      <c r="F291" s="19" t="s">
        <v>191</v>
      </c>
      <c r="G291" s="19" t="s">
        <v>13</v>
      </c>
      <c r="H291" s="20">
        <v>2843.4618</v>
      </c>
      <c r="I291" s="19"/>
      <c r="J291" s="20">
        <v>2843.4618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2843.4618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2755.7695</v>
      </c>
      <c r="Z291" s="12">
        <v>0</v>
      </c>
      <c r="AA291" s="12">
        <v>0</v>
      </c>
      <c r="AB291" s="12">
        <v>0</v>
      </c>
      <c r="AC291" s="15">
        <f t="shared" si="8"/>
        <v>87.69230000000016</v>
      </c>
      <c r="AD291" s="16">
        <f t="shared" si="9"/>
        <v>0.9691600217734593</v>
      </c>
      <c r="AE291" s="9">
        <v>16.1</v>
      </c>
    </row>
    <row r="292" spans="1:31" ht="25.5" outlineLevel="1">
      <c r="A292" s="8">
        <v>281</v>
      </c>
      <c r="B292" s="18" t="s">
        <v>321</v>
      </c>
      <c r="C292" s="19" t="s">
        <v>11</v>
      </c>
      <c r="D292" s="19" t="s">
        <v>332</v>
      </c>
      <c r="E292" s="19" t="s">
        <v>358</v>
      </c>
      <c r="F292" s="19" t="s">
        <v>191</v>
      </c>
      <c r="G292" s="19" t="s">
        <v>20</v>
      </c>
      <c r="H292" s="20">
        <v>2525.4618</v>
      </c>
      <c r="I292" s="19"/>
      <c r="J292" s="20">
        <v>2525.4618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2525.4618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15">
        <v>0</v>
      </c>
      <c r="X292" s="15">
        <v>0</v>
      </c>
      <c r="Y292" s="15">
        <v>2482.2875</v>
      </c>
      <c r="Z292" s="12">
        <v>0</v>
      </c>
      <c r="AA292" s="12">
        <v>0</v>
      </c>
      <c r="AB292" s="12">
        <v>0</v>
      </c>
      <c r="AC292" s="15">
        <f t="shared" si="8"/>
        <v>43.17430000000013</v>
      </c>
      <c r="AD292" s="16">
        <f t="shared" si="9"/>
        <v>0.9829043939607401</v>
      </c>
      <c r="AE292" s="9">
        <v>16.1</v>
      </c>
    </row>
    <row r="293" spans="1:31" ht="15" outlineLevel="4">
      <c r="A293" s="8">
        <v>282</v>
      </c>
      <c r="B293" s="18" t="s">
        <v>406</v>
      </c>
      <c r="C293" s="19" t="s">
        <v>11</v>
      </c>
      <c r="D293" s="19" t="s">
        <v>332</v>
      </c>
      <c r="E293" s="19" t="s">
        <v>358</v>
      </c>
      <c r="F293" s="19" t="s">
        <v>191</v>
      </c>
      <c r="G293" s="19" t="s">
        <v>54</v>
      </c>
      <c r="H293" s="20">
        <v>318</v>
      </c>
      <c r="I293" s="19"/>
      <c r="J293" s="20">
        <v>318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318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273.482</v>
      </c>
      <c r="Z293" s="12">
        <v>0</v>
      </c>
      <c r="AA293" s="12">
        <v>0</v>
      </c>
      <c r="AB293" s="12">
        <v>0</v>
      </c>
      <c r="AC293" s="15">
        <f t="shared" si="8"/>
        <v>44.51799999999997</v>
      </c>
      <c r="AD293" s="16">
        <f t="shared" si="9"/>
        <v>0.8600062893081762</v>
      </c>
      <c r="AE293" s="9">
        <v>394.2</v>
      </c>
    </row>
    <row r="294" spans="1:31" ht="38.25" outlineLevel="5">
      <c r="A294" s="8">
        <v>283</v>
      </c>
      <c r="B294" s="18" t="s">
        <v>469</v>
      </c>
      <c r="C294" s="19" t="s">
        <v>11</v>
      </c>
      <c r="D294" s="19" t="s">
        <v>332</v>
      </c>
      <c r="E294" s="19" t="s">
        <v>358</v>
      </c>
      <c r="F294" s="19" t="s">
        <v>48</v>
      </c>
      <c r="G294" s="19" t="s">
        <v>13</v>
      </c>
      <c r="H294" s="20">
        <v>422.3516</v>
      </c>
      <c r="I294" s="19"/>
      <c r="J294" s="20">
        <v>422.3516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422.3516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422.276</v>
      </c>
      <c r="Z294" s="12">
        <v>0</v>
      </c>
      <c r="AA294" s="12">
        <v>0</v>
      </c>
      <c r="AB294" s="12">
        <v>0</v>
      </c>
      <c r="AC294" s="15">
        <f t="shared" si="8"/>
        <v>0.07560000000000855</v>
      </c>
      <c r="AD294" s="16">
        <f t="shared" si="9"/>
        <v>0.9998210022171101</v>
      </c>
      <c r="AE294" s="9">
        <v>149.3</v>
      </c>
    </row>
    <row r="295" spans="1:31" ht="25.5" outlineLevel="6">
      <c r="A295" s="8">
        <v>284</v>
      </c>
      <c r="B295" s="18" t="s">
        <v>470</v>
      </c>
      <c r="C295" s="19" t="s">
        <v>11</v>
      </c>
      <c r="D295" s="19" t="s">
        <v>332</v>
      </c>
      <c r="E295" s="19" t="s">
        <v>358</v>
      </c>
      <c r="F295" s="19" t="s">
        <v>192</v>
      </c>
      <c r="G295" s="19" t="s">
        <v>13</v>
      </c>
      <c r="H295" s="20">
        <v>422.3516</v>
      </c>
      <c r="I295" s="19"/>
      <c r="J295" s="20">
        <v>422.3516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422.3516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422.276</v>
      </c>
      <c r="Z295" s="12">
        <v>0</v>
      </c>
      <c r="AA295" s="12">
        <v>0</v>
      </c>
      <c r="AB295" s="12">
        <v>0</v>
      </c>
      <c r="AC295" s="15">
        <f t="shared" si="8"/>
        <v>0.07560000000000855</v>
      </c>
      <c r="AD295" s="16">
        <f t="shared" si="9"/>
        <v>0.9998210022171101</v>
      </c>
      <c r="AE295" s="9">
        <v>149.3</v>
      </c>
    </row>
    <row r="296" spans="1:31" ht="25.5" outlineLevel="6">
      <c r="A296" s="8">
        <v>285</v>
      </c>
      <c r="B296" s="18" t="s">
        <v>321</v>
      </c>
      <c r="C296" s="19" t="s">
        <v>11</v>
      </c>
      <c r="D296" s="19" t="s">
        <v>332</v>
      </c>
      <c r="E296" s="19" t="s">
        <v>358</v>
      </c>
      <c r="F296" s="19" t="s">
        <v>192</v>
      </c>
      <c r="G296" s="19" t="s">
        <v>20</v>
      </c>
      <c r="H296" s="20">
        <v>422.3516</v>
      </c>
      <c r="I296" s="19"/>
      <c r="J296" s="20">
        <v>422.3516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422.3516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422.276</v>
      </c>
      <c r="Z296" s="12">
        <v>0</v>
      </c>
      <c r="AA296" s="12">
        <v>0</v>
      </c>
      <c r="AB296" s="12">
        <v>40.2625</v>
      </c>
      <c r="AC296" s="15">
        <f t="shared" si="8"/>
        <v>0.07560000000000855</v>
      </c>
      <c r="AD296" s="16">
        <f t="shared" si="9"/>
        <v>0.9998210022171101</v>
      </c>
      <c r="AE296" s="9">
        <v>149.3</v>
      </c>
    </row>
    <row r="297" spans="1:31" ht="38.25" outlineLevel="6">
      <c r="A297" s="8">
        <v>286</v>
      </c>
      <c r="B297" s="18" t="s">
        <v>471</v>
      </c>
      <c r="C297" s="19" t="s">
        <v>11</v>
      </c>
      <c r="D297" s="19" t="s">
        <v>332</v>
      </c>
      <c r="E297" s="19" t="s">
        <v>358</v>
      </c>
      <c r="F297" s="19" t="s">
        <v>65</v>
      </c>
      <c r="G297" s="19" t="s">
        <v>13</v>
      </c>
      <c r="H297" s="20">
        <v>7049.7408</v>
      </c>
      <c r="I297" s="19"/>
      <c r="J297" s="20">
        <v>7049.7408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7049.7408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6924.4965</v>
      </c>
      <c r="Z297" s="12">
        <v>0</v>
      </c>
      <c r="AA297" s="12">
        <v>0</v>
      </c>
      <c r="AB297" s="12">
        <v>0</v>
      </c>
      <c r="AC297" s="15">
        <f t="shared" si="8"/>
        <v>125.24429999999938</v>
      </c>
      <c r="AD297" s="16">
        <f t="shared" si="9"/>
        <v>0.9822341978871054</v>
      </c>
      <c r="AE297" s="9">
        <v>113.6</v>
      </c>
    </row>
    <row r="298" spans="1:31" ht="25.5" outlineLevel="5">
      <c r="A298" s="8">
        <v>287</v>
      </c>
      <c r="B298" s="18" t="s">
        <v>472</v>
      </c>
      <c r="C298" s="19" t="s">
        <v>11</v>
      </c>
      <c r="D298" s="19" t="s">
        <v>332</v>
      </c>
      <c r="E298" s="19" t="s">
        <v>358</v>
      </c>
      <c r="F298" s="19" t="s">
        <v>66</v>
      </c>
      <c r="G298" s="19" t="s">
        <v>13</v>
      </c>
      <c r="H298" s="20">
        <v>7049.7408</v>
      </c>
      <c r="I298" s="19"/>
      <c r="J298" s="20">
        <v>7049.7408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7049.7408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6924.4965</v>
      </c>
      <c r="Z298" s="12">
        <v>0</v>
      </c>
      <c r="AA298" s="12">
        <v>0</v>
      </c>
      <c r="AB298" s="12">
        <v>0</v>
      </c>
      <c r="AC298" s="15">
        <f t="shared" si="8"/>
        <v>125.24429999999938</v>
      </c>
      <c r="AD298" s="16">
        <f t="shared" si="9"/>
        <v>0.9822341978871054</v>
      </c>
      <c r="AE298" s="9">
        <v>113.6</v>
      </c>
    </row>
    <row r="299" spans="1:31" ht="38.25" outlineLevel="6">
      <c r="A299" s="8">
        <v>288</v>
      </c>
      <c r="B299" s="18" t="s">
        <v>473</v>
      </c>
      <c r="C299" s="19" t="s">
        <v>11</v>
      </c>
      <c r="D299" s="19" t="s">
        <v>332</v>
      </c>
      <c r="E299" s="19" t="s">
        <v>358</v>
      </c>
      <c r="F299" s="19" t="s">
        <v>67</v>
      </c>
      <c r="G299" s="19" t="s">
        <v>13</v>
      </c>
      <c r="H299" s="20">
        <v>136.7</v>
      </c>
      <c r="I299" s="19"/>
      <c r="J299" s="20">
        <v>136.7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136.7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136.6624</v>
      </c>
      <c r="Z299" s="12">
        <v>0</v>
      </c>
      <c r="AA299" s="12">
        <v>0</v>
      </c>
      <c r="AB299" s="12">
        <v>40.2625</v>
      </c>
      <c r="AC299" s="15">
        <f t="shared" si="8"/>
        <v>0.037599999999997635</v>
      </c>
      <c r="AD299" s="16">
        <f t="shared" si="9"/>
        <v>0.9997249451353328</v>
      </c>
      <c r="AE299" s="9">
        <v>2065.6188</v>
      </c>
    </row>
    <row r="300" spans="1:31" ht="25.5" outlineLevel="6">
      <c r="A300" s="8">
        <v>289</v>
      </c>
      <c r="B300" s="18" t="s">
        <v>321</v>
      </c>
      <c r="C300" s="19" t="s">
        <v>11</v>
      </c>
      <c r="D300" s="19" t="s">
        <v>332</v>
      </c>
      <c r="E300" s="19" t="s">
        <v>358</v>
      </c>
      <c r="F300" s="19" t="s">
        <v>67</v>
      </c>
      <c r="G300" s="19" t="s">
        <v>20</v>
      </c>
      <c r="H300" s="20">
        <v>136.7</v>
      </c>
      <c r="I300" s="19"/>
      <c r="J300" s="20">
        <v>136.7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136.7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136.6624</v>
      </c>
      <c r="Z300" s="12">
        <v>0</v>
      </c>
      <c r="AA300" s="12">
        <v>0</v>
      </c>
      <c r="AB300" s="12">
        <v>0</v>
      </c>
      <c r="AC300" s="15">
        <f t="shared" si="8"/>
        <v>0.037599999999997635</v>
      </c>
      <c r="AD300" s="16">
        <f t="shared" si="9"/>
        <v>0.9997249451353328</v>
      </c>
      <c r="AE300" s="9">
        <v>15043.9035</v>
      </c>
    </row>
    <row r="301" spans="1:31" ht="15" outlineLevel="5">
      <c r="A301" s="8">
        <v>290</v>
      </c>
      <c r="B301" s="18" t="s">
        <v>474</v>
      </c>
      <c r="C301" s="19" t="s">
        <v>11</v>
      </c>
      <c r="D301" s="19" t="s">
        <v>332</v>
      </c>
      <c r="E301" s="19" t="s">
        <v>358</v>
      </c>
      <c r="F301" s="19" t="s">
        <v>193</v>
      </c>
      <c r="G301" s="19" t="s">
        <v>13</v>
      </c>
      <c r="H301" s="20">
        <v>6913.0408</v>
      </c>
      <c r="I301" s="19"/>
      <c r="J301" s="20">
        <v>6913.0408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6913.0408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6787.8341</v>
      </c>
      <c r="Z301" s="12">
        <v>0</v>
      </c>
      <c r="AA301" s="12">
        <v>0</v>
      </c>
      <c r="AB301" s="12">
        <v>0</v>
      </c>
      <c r="AC301" s="15">
        <f t="shared" si="8"/>
        <v>125.20669999999973</v>
      </c>
      <c r="AD301" s="16">
        <f t="shared" si="9"/>
        <v>0.9818883319768632</v>
      </c>
      <c r="AE301" s="9">
        <v>15043.9035</v>
      </c>
    </row>
    <row r="302" spans="1:31" ht="25.5" outlineLevel="6">
      <c r="A302" s="8">
        <v>291</v>
      </c>
      <c r="B302" s="18" t="s">
        <v>321</v>
      </c>
      <c r="C302" s="19" t="s">
        <v>11</v>
      </c>
      <c r="D302" s="19" t="s">
        <v>332</v>
      </c>
      <c r="E302" s="19" t="s">
        <v>358</v>
      </c>
      <c r="F302" s="19" t="s">
        <v>193</v>
      </c>
      <c r="G302" s="19" t="s">
        <v>20</v>
      </c>
      <c r="H302" s="20">
        <v>6913.0408</v>
      </c>
      <c r="I302" s="19"/>
      <c r="J302" s="20">
        <v>6913.0408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6913.0408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15">
        <v>0</v>
      </c>
      <c r="Y302" s="15">
        <v>6787.8341</v>
      </c>
      <c r="Z302" s="12">
        <v>0</v>
      </c>
      <c r="AA302" s="12">
        <v>0</v>
      </c>
      <c r="AB302" s="12">
        <v>0</v>
      </c>
      <c r="AC302" s="15">
        <f t="shared" si="8"/>
        <v>125.20669999999973</v>
      </c>
      <c r="AD302" s="16">
        <f t="shared" si="9"/>
        <v>0.9818883319768632</v>
      </c>
      <c r="AE302" s="9">
        <v>3634.2839</v>
      </c>
    </row>
    <row r="303" spans="1:31" ht="38.25" outlineLevel="5">
      <c r="A303" s="8">
        <v>292</v>
      </c>
      <c r="B303" s="18" t="s">
        <v>475</v>
      </c>
      <c r="C303" s="19" t="s">
        <v>11</v>
      </c>
      <c r="D303" s="19" t="s">
        <v>332</v>
      </c>
      <c r="E303" s="19" t="s">
        <v>358</v>
      </c>
      <c r="F303" s="19" t="s">
        <v>68</v>
      </c>
      <c r="G303" s="19" t="s">
        <v>13</v>
      </c>
      <c r="H303" s="20">
        <v>108256.1239</v>
      </c>
      <c r="I303" s="19"/>
      <c r="J303" s="20">
        <v>108256.1239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108256.1239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15">
        <v>0</v>
      </c>
      <c r="Y303" s="15">
        <v>106872.3239</v>
      </c>
      <c r="Z303" s="12">
        <v>0</v>
      </c>
      <c r="AA303" s="12">
        <v>0</v>
      </c>
      <c r="AB303" s="12">
        <v>0</v>
      </c>
      <c r="AC303" s="15">
        <f t="shared" si="8"/>
        <v>1383.800000000003</v>
      </c>
      <c r="AD303" s="16">
        <f t="shared" si="9"/>
        <v>0.9872173513132775</v>
      </c>
      <c r="AE303" s="9">
        <v>62.9519</v>
      </c>
    </row>
    <row r="304" spans="1:31" ht="15" outlineLevel="6">
      <c r="A304" s="8">
        <v>293</v>
      </c>
      <c r="B304" s="18" t="s">
        <v>477</v>
      </c>
      <c r="C304" s="19" t="s">
        <v>11</v>
      </c>
      <c r="D304" s="19" t="s">
        <v>332</v>
      </c>
      <c r="E304" s="19" t="s">
        <v>358</v>
      </c>
      <c r="F304" s="19" t="s">
        <v>478</v>
      </c>
      <c r="G304" s="19" t="s">
        <v>13</v>
      </c>
      <c r="H304" s="20">
        <v>10</v>
      </c>
      <c r="I304" s="19"/>
      <c r="J304" s="20">
        <v>10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10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15">
        <v>0</v>
      </c>
      <c r="Y304" s="15">
        <v>10</v>
      </c>
      <c r="Z304" s="12">
        <v>0</v>
      </c>
      <c r="AA304" s="12">
        <v>0</v>
      </c>
      <c r="AB304" s="12">
        <v>220</v>
      </c>
      <c r="AC304" s="15">
        <f t="shared" si="8"/>
        <v>0</v>
      </c>
      <c r="AD304" s="16">
        <f t="shared" si="9"/>
        <v>1</v>
      </c>
      <c r="AE304" s="9">
        <v>12.6</v>
      </c>
    </row>
    <row r="305" spans="1:31" ht="25.5" outlineLevel="2">
      <c r="A305" s="8">
        <v>294</v>
      </c>
      <c r="B305" s="18" t="s">
        <v>321</v>
      </c>
      <c r="C305" s="19" t="s">
        <v>11</v>
      </c>
      <c r="D305" s="19" t="s">
        <v>332</v>
      </c>
      <c r="E305" s="19" t="s">
        <v>358</v>
      </c>
      <c r="F305" s="19" t="s">
        <v>478</v>
      </c>
      <c r="G305" s="19" t="s">
        <v>20</v>
      </c>
      <c r="H305" s="20">
        <v>10</v>
      </c>
      <c r="I305" s="19"/>
      <c r="J305" s="20">
        <v>10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10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10</v>
      </c>
      <c r="Z305" s="12">
        <v>0</v>
      </c>
      <c r="AA305" s="12">
        <v>0</v>
      </c>
      <c r="AB305" s="12">
        <v>220</v>
      </c>
      <c r="AC305" s="15">
        <f t="shared" si="8"/>
        <v>0</v>
      </c>
      <c r="AD305" s="16">
        <f t="shared" si="9"/>
        <v>1</v>
      </c>
      <c r="AE305" s="9">
        <v>180</v>
      </c>
    </row>
    <row r="306" spans="1:31" ht="15" outlineLevel="5">
      <c r="A306" s="8">
        <v>295</v>
      </c>
      <c r="B306" s="18" t="s">
        <v>476</v>
      </c>
      <c r="C306" s="19" t="s">
        <v>11</v>
      </c>
      <c r="D306" s="19" t="s">
        <v>332</v>
      </c>
      <c r="E306" s="19" t="s">
        <v>358</v>
      </c>
      <c r="F306" s="19" t="s">
        <v>194</v>
      </c>
      <c r="G306" s="19" t="s">
        <v>13</v>
      </c>
      <c r="H306" s="20">
        <v>72915.0367</v>
      </c>
      <c r="I306" s="19"/>
      <c r="J306" s="20">
        <v>72915.0367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72915.0368</v>
      </c>
      <c r="Q306" s="15">
        <v>0</v>
      </c>
      <c r="R306" s="15">
        <v>0</v>
      </c>
      <c r="S306" s="15">
        <v>0</v>
      </c>
      <c r="T306" s="15">
        <v>0</v>
      </c>
      <c r="U306" s="15">
        <v>0</v>
      </c>
      <c r="V306" s="15">
        <v>0</v>
      </c>
      <c r="W306" s="15">
        <v>0</v>
      </c>
      <c r="X306" s="15">
        <v>0</v>
      </c>
      <c r="Y306" s="15">
        <v>71531.2368</v>
      </c>
      <c r="Z306" s="12">
        <v>0</v>
      </c>
      <c r="AA306" s="12">
        <v>0</v>
      </c>
      <c r="AB306" s="12">
        <v>0</v>
      </c>
      <c r="AC306" s="15">
        <f t="shared" si="8"/>
        <v>1383.800000000003</v>
      </c>
      <c r="AD306" s="16">
        <f t="shared" si="9"/>
        <v>0.9810217472179894</v>
      </c>
      <c r="AE306" s="9">
        <v>2237.8631</v>
      </c>
    </row>
    <row r="307" spans="1:31" ht="25.5" outlineLevel="6">
      <c r="A307" s="8">
        <v>296</v>
      </c>
      <c r="B307" s="18" t="s">
        <v>321</v>
      </c>
      <c r="C307" s="19" t="s">
        <v>11</v>
      </c>
      <c r="D307" s="19" t="s">
        <v>332</v>
      </c>
      <c r="E307" s="19" t="s">
        <v>358</v>
      </c>
      <c r="F307" s="19" t="s">
        <v>194</v>
      </c>
      <c r="G307" s="19" t="s">
        <v>20</v>
      </c>
      <c r="H307" s="20">
        <v>72915.0367</v>
      </c>
      <c r="I307" s="19"/>
      <c r="J307" s="20">
        <v>72915.0367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72915.0368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15">
        <v>0</v>
      </c>
      <c r="Y307" s="15">
        <v>71531.2368</v>
      </c>
      <c r="Z307" s="12">
        <v>0</v>
      </c>
      <c r="AA307" s="12">
        <v>0</v>
      </c>
      <c r="AB307" s="12">
        <v>220</v>
      </c>
      <c r="AC307" s="15">
        <f t="shared" si="8"/>
        <v>1383.800000000003</v>
      </c>
      <c r="AD307" s="16">
        <f t="shared" si="9"/>
        <v>0.9810217472179894</v>
      </c>
      <c r="AE307" s="9">
        <v>2237.8631</v>
      </c>
    </row>
    <row r="308" spans="1:31" ht="51" outlineLevel="6">
      <c r="A308" s="8">
        <v>297</v>
      </c>
      <c r="B308" s="18" t="s">
        <v>479</v>
      </c>
      <c r="C308" s="19" t="s">
        <v>11</v>
      </c>
      <c r="D308" s="19" t="s">
        <v>332</v>
      </c>
      <c r="E308" s="19" t="s">
        <v>358</v>
      </c>
      <c r="F308" s="19" t="s">
        <v>279</v>
      </c>
      <c r="G308" s="19" t="s">
        <v>13</v>
      </c>
      <c r="H308" s="20">
        <v>20331.0872</v>
      </c>
      <c r="I308" s="19"/>
      <c r="J308" s="20">
        <v>20331.0872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20331.0871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20331.0871</v>
      </c>
      <c r="Z308" s="12">
        <v>0</v>
      </c>
      <c r="AA308" s="12">
        <v>0</v>
      </c>
      <c r="AB308" s="12">
        <v>220</v>
      </c>
      <c r="AC308" s="15">
        <f t="shared" si="8"/>
        <v>0</v>
      </c>
      <c r="AD308" s="16">
        <f t="shared" si="9"/>
        <v>1</v>
      </c>
      <c r="AE308" s="9">
        <v>202.5</v>
      </c>
    </row>
    <row r="309" spans="1:31" ht="25.5" outlineLevel="5">
      <c r="A309" s="8">
        <v>298</v>
      </c>
      <c r="B309" s="18" t="s">
        <v>321</v>
      </c>
      <c r="C309" s="19" t="s">
        <v>11</v>
      </c>
      <c r="D309" s="19" t="s">
        <v>332</v>
      </c>
      <c r="E309" s="19" t="s">
        <v>358</v>
      </c>
      <c r="F309" s="19" t="s">
        <v>279</v>
      </c>
      <c r="G309" s="19" t="s">
        <v>20</v>
      </c>
      <c r="H309" s="20">
        <v>20331.0872</v>
      </c>
      <c r="I309" s="19"/>
      <c r="J309" s="20">
        <v>20331.0872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20331.0871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20331.0871</v>
      </c>
      <c r="Z309" s="12">
        <v>0</v>
      </c>
      <c r="AA309" s="12">
        <v>0</v>
      </c>
      <c r="AB309" s="12">
        <v>220</v>
      </c>
      <c r="AC309" s="15">
        <f t="shared" si="8"/>
        <v>0</v>
      </c>
      <c r="AD309" s="16">
        <f t="shared" si="9"/>
        <v>1</v>
      </c>
      <c r="AE309" s="9">
        <v>202.5</v>
      </c>
    </row>
    <row r="310" spans="1:31" ht="38.25" outlineLevel="6">
      <c r="A310" s="8">
        <v>299</v>
      </c>
      <c r="B310" s="18" t="s">
        <v>480</v>
      </c>
      <c r="C310" s="19" t="s">
        <v>11</v>
      </c>
      <c r="D310" s="19" t="s">
        <v>332</v>
      </c>
      <c r="E310" s="19" t="s">
        <v>358</v>
      </c>
      <c r="F310" s="19" t="s">
        <v>69</v>
      </c>
      <c r="G310" s="19" t="s">
        <v>13</v>
      </c>
      <c r="H310" s="20">
        <v>15000</v>
      </c>
      <c r="I310" s="19"/>
      <c r="J310" s="20">
        <v>15000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15000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15">
        <v>0</v>
      </c>
      <c r="X310" s="15">
        <v>0</v>
      </c>
      <c r="Y310" s="15">
        <v>15000</v>
      </c>
      <c r="Z310" s="12">
        <v>0</v>
      </c>
      <c r="AA310" s="12">
        <v>0</v>
      </c>
      <c r="AB310" s="12">
        <v>0</v>
      </c>
      <c r="AC310" s="15">
        <f t="shared" si="8"/>
        <v>0</v>
      </c>
      <c r="AD310" s="16">
        <f t="shared" si="9"/>
        <v>1</v>
      </c>
      <c r="AE310" s="9">
        <v>202.5</v>
      </c>
    </row>
    <row r="311" spans="1:31" ht="25.5" outlineLevel="6">
      <c r="A311" s="8">
        <v>300</v>
      </c>
      <c r="B311" s="18" t="s">
        <v>321</v>
      </c>
      <c r="C311" s="19" t="s">
        <v>11</v>
      </c>
      <c r="D311" s="19" t="s">
        <v>332</v>
      </c>
      <c r="E311" s="19" t="s">
        <v>358</v>
      </c>
      <c r="F311" s="19" t="s">
        <v>69</v>
      </c>
      <c r="G311" s="19" t="s">
        <v>20</v>
      </c>
      <c r="H311" s="20">
        <v>15000</v>
      </c>
      <c r="I311" s="19"/>
      <c r="J311" s="20">
        <v>15000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15000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15">
        <v>0</v>
      </c>
      <c r="X311" s="15">
        <v>0</v>
      </c>
      <c r="Y311" s="15">
        <v>15000</v>
      </c>
      <c r="Z311" s="12">
        <v>0</v>
      </c>
      <c r="AA311" s="12">
        <v>0</v>
      </c>
      <c r="AB311" s="12">
        <v>0</v>
      </c>
      <c r="AC311" s="15">
        <f t="shared" si="8"/>
        <v>0</v>
      </c>
      <c r="AD311" s="16">
        <f t="shared" si="9"/>
        <v>1</v>
      </c>
      <c r="AE311" s="9">
        <v>122.8</v>
      </c>
    </row>
    <row r="312" spans="1:31" ht="15" outlineLevel="5">
      <c r="A312" s="8">
        <v>301</v>
      </c>
      <c r="B312" s="18" t="s">
        <v>318</v>
      </c>
      <c r="C312" s="19" t="s">
        <v>11</v>
      </c>
      <c r="D312" s="19" t="s">
        <v>332</v>
      </c>
      <c r="E312" s="19" t="s">
        <v>358</v>
      </c>
      <c r="F312" s="19" t="s">
        <v>15</v>
      </c>
      <c r="G312" s="19" t="s">
        <v>13</v>
      </c>
      <c r="H312" s="20">
        <v>1234.9418</v>
      </c>
      <c r="I312" s="19"/>
      <c r="J312" s="20">
        <v>1234.9418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1284.9418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15">
        <v>0</v>
      </c>
      <c r="X312" s="15">
        <v>0</v>
      </c>
      <c r="Y312" s="15">
        <v>1234.9301</v>
      </c>
      <c r="Z312" s="12">
        <v>0</v>
      </c>
      <c r="AA312" s="12">
        <v>0</v>
      </c>
      <c r="AB312" s="12">
        <v>0</v>
      </c>
      <c r="AC312" s="15">
        <f t="shared" si="8"/>
        <v>50.01170000000002</v>
      </c>
      <c r="AD312" s="16">
        <f t="shared" si="9"/>
        <v>0.9610786262848636</v>
      </c>
      <c r="AE312" s="9">
        <v>122.8</v>
      </c>
    </row>
    <row r="313" spans="1:31" ht="15" outlineLevel="6">
      <c r="A313" s="8">
        <v>302</v>
      </c>
      <c r="B313" s="18" t="s">
        <v>371</v>
      </c>
      <c r="C313" s="19" t="s">
        <v>11</v>
      </c>
      <c r="D313" s="19" t="s">
        <v>332</v>
      </c>
      <c r="E313" s="19" t="s">
        <v>358</v>
      </c>
      <c r="F313" s="19" t="s">
        <v>143</v>
      </c>
      <c r="G313" s="19" t="s">
        <v>13</v>
      </c>
      <c r="H313" s="20">
        <v>84.1</v>
      </c>
      <c r="I313" s="19"/>
      <c r="J313" s="20">
        <v>84.1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84.1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15">
        <v>0</v>
      </c>
      <c r="X313" s="15">
        <v>0</v>
      </c>
      <c r="Y313" s="15">
        <v>84.0883</v>
      </c>
      <c r="Z313" s="12">
        <v>0</v>
      </c>
      <c r="AA313" s="12">
        <v>0</v>
      </c>
      <c r="AB313" s="12">
        <v>11951.7986</v>
      </c>
      <c r="AC313" s="15">
        <f t="shared" si="8"/>
        <v>0.011699999999990496</v>
      </c>
      <c r="AD313" s="16">
        <f t="shared" si="9"/>
        <v>0.9998608799048753</v>
      </c>
      <c r="AE313" s="9">
        <v>122.8</v>
      </c>
    </row>
    <row r="314" spans="1:31" ht="25.5" outlineLevel="6">
      <c r="A314" s="8">
        <v>303</v>
      </c>
      <c r="B314" s="18" t="s">
        <v>321</v>
      </c>
      <c r="C314" s="19" t="s">
        <v>11</v>
      </c>
      <c r="D314" s="19" t="s">
        <v>332</v>
      </c>
      <c r="E314" s="19" t="s">
        <v>358</v>
      </c>
      <c r="F314" s="19" t="s">
        <v>143</v>
      </c>
      <c r="G314" s="19" t="s">
        <v>20</v>
      </c>
      <c r="H314" s="20">
        <v>84.1</v>
      </c>
      <c r="I314" s="19"/>
      <c r="J314" s="20">
        <v>84.1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84.1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15">
        <v>0</v>
      </c>
      <c r="X314" s="15">
        <v>0</v>
      </c>
      <c r="Y314" s="15">
        <v>84.0883</v>
      </c>
      <c r="Z314" s="12">
        <v>0</v>
      </c>
      <c r="AA314" s="12">
        <v>0</v>
      </c>
      <c r="AB314" s="12">
        <v>11343.5521</v>
      </c>
      <c r="AC314" s="15">
        <f aca="true" t="shared" si="10" ref="AC314:AC379">P314-Y314</f>
        <v>0.011699999999990496</v>
      </c>
      <c r="AD314" s="16">
        <f aca="true" t="shared" si="11" ref="AD314:AD379">Y314/P314</f>
        <v>0.9998608799048753</v>
      </c>
      <c r="AE314" s="9">
        <v>1912.5631</v>
      </c>
    </row>
    <row r="315" spans="1:31" ht="25.5" outlineLevel="6">
      <c r="A315" s="8">
        <v>304</v>
      </c>
      <c r="B315" s="18" t="s">
        <v>329</v>
      </c>
      <c r="C315" s="19" t="s">
        <v>11</v>
      </c>
      <c r="D315" s="19" t="s">
        <v>332</v>
      </c>
      <c r="E315" s="19" t="s">
        <v>358</v>
      </c>
      <c r="F315" s="19" t="s">
        <v>157</v>
      </c>
      <c r="G315" s="19" t="s">
        <v>13</v>
      </c>
      <c r="H315" s="20">
        <v>82</v>
      </c>
      <c r="I315" s="19"/>
      <c r="J315" s="20">
        <v>82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82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15">
        <v>0</v>
      </c>
      <c r="X315" s="15">
        <v>0</v>
      </c>
      <c r="Y315" s="15">
        <v>82</v>
      </c>
      <c r="Z315" s="12">
        <v>0</v>
      </c>
      <c r="AA315" s="12">
        <v>0</v>
      </c>
      <c r="AB315" s="12">
        <v>10179.3521</v>
      </c>
      <c r="AC315" s="15">
        <f t="shared" si="10"/>
        <v>0</v>
      </c>
      <c r="AD315" s="16">
        <f t="shared" si="11"/>
        <v>1</v>
      </c>
      <c r="AE315" s="9">
        <v>173.2161</v>
      </c>
    </row>
    <row r="316" spans="1:31" ht="15" outlineLevel="6">
      <c r="A316" s="8">
        <v>305</v>
      </c>
      <c r="B316" s="18" t="s">
        <v>330</v>
      </c>
      <c r="C316" s="19" t="s">
        <v>11</v>
      </c>
      <c r="D316" s="19" t="s">
        <v>332</v>
      </c>
      <c r="E316" s="19" t="s">
        <v>358</v>
      </c>
      <c r="F316" s="19" t="s">
        <v>157</v>
      </c>
      <c r="G316" s="19" t="s">
        <v>62</v>
      </c>
      <c r="H316" s="20">
        <v>2</v>
      </c>
      <c r="I316" s="19"/>
      <c r="J316" s="20">
        <v>2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2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15">
        <v>0</v>
      </c>
      <c r="X316" s="15">
        <v>0</v>
      </c>
      <c r="Y316" s="15">
        <v>2</v>
      </c>
      <c r="Z316" s="12">
        <v>0</v>
      </c>
      <c r="AA316" s="12">
        <v>0</v>
      </c>
      <c r="AB316" s="12">
        <v>0</v>
      </c>
      <c r="AC316" s="15">
        <f t="shared" si="10"/>
        <v>0</v>
      </c>
      <c r="AD316" s="16">
        <f t="shared" si="11"/>
        <v>1</v>
      </c>
      <c r="AE316" s="9">
        <v>173.2161</v>
      </c>
    </row>
    <row r="317" spans="1:31" ht="15" outlineLevel="5">
      <c r="A317" s="8">
        <v>306</v>
      </c>
      <c r="B317" s="18" t="s">
        <v>327</v>
      </c>
      <c r="C317" s="19" t="s">
        <v>11</v>
      </c>
      <c r="D317" s="19" t="s">
        <v>332</v>
      </c>
      <c r="E317" s="19" t="s">
        <v>358</v>
      </c>
      <c r="F317" s="19" t="s">
        <v>157</v>
      </c>
      <c r="G317" s="19" t="s">
        <v>35</v>
      </c>
      <c r="H317" s="20">
        <v>80</v>
      </c>
      <c r="I317" s="19"/>
      <c r="J317" s="20">
        <v>80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80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15">
        <v>0</v>
      </c>
      <c r="X317" s="15">
        <v>0</v>
      </c>
      <c r="Y317" s="15">
        <v>80</v>
      </c>
      <c r="Z317" s="12">
        <v>0</v>
      </c>
      <c r="AA317" s="12">
        <v>0</v>
      </c>
      <c r="AB317" s="12">
        <v>0</v>
      </c>
      <c r="AC317" s="15">
        <f t="shared" si="10"/>
        <v>0</v>
      </c>
      <c r="AD317" s="16">
        <f t="shared" si="11"/>
        <v>1</v>
      </c>
      <c r="AE317" s="9">
        <v>1739.347</v>
      </c>
    </row>
    <row r="318" spans="1:31" ht="25.5" outlineLevel="6">
      <c r="A318" s="8">
        <v>307</v>
      </c>
      <c r="B318" s="18" t="s">
        <v>460</v>
      </c>
      <c r="C318" s="19" t="s">
        <v>11</v>
      </c>
      <c r="D318" s="19" t="s">
        <v>332</v>
      </c>
      <c r="E318" s="19" t="s">
        <v>358</v>
      </c>
      <c r="F318" s="19" t="s">
        <v>186</v>
      </c>
      <c r="G318" s="19" t="s">
        <v>13</v>
      </c>
      <c r="H318" s="20">
        <v>1068.8418</v>
      </c>
      <c r="I318" s="19"/>
      <c r="J318" s="20">
        <v>1068.8418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1068.8418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15">
        <v>0</v>
      </c>
      <c r="X318" s="15">
        <v>0</v>
      </c>
      <c r="Y318" s="15">
        <v>1068.8418</v>
      </c>
      <c r="Z318" s="12">
        <v>0</v>
      </c>
      <c r="AA318" s="12">
        <v>0</v>
      </c>
      <c r="AB318" s="12">
        <v>0</v>
      </c>
      <c r="AC318" s="15">
        <f t="shared" si="10"/>
        <v>0</v>
      </c>
      <c r="AD318" s="16">
        <f t="shared" si="11"/>
        <v>1</v>
      </c>
      <c r="AE318" s="9">
        <v>1209.293</v>
      </c>
    </row>
    <row r="319" spans="1:31" ht="15" outlineLevel="6">
      <c r="A319" s="8">
        <v>308</v>
      </c>
      <c r="B319" s="18" t="s">
        <v>330</v>
      </c>
      <c r="C319" s="19" t="s">
        <v>11</v>
      </c>
      <c r="D319" s="19" t="s">
        <v>332</v>
      </c>
      <c r="E319" s="19" t="s">
        <v>358</v>
      </c>
      <c r="F319" s="19" t="s">
        <v>186</v>
      </c>
      <c r="G319" s="19" t="s">
        <v>62</v>
      </c>
      <c r="H319" s="20">
        <v>1068.8418</v>
      </c>
      <c r="I319" s="19"/>
      <c r="J319" s="20">
        <v>1068.8418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1068.8418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15">
        <v>0</v>
      </c>
      <c r="X319" s="15">
        <v>0</v>
      </c>
      <c r="Y319" s="15">
        <v>1068.8418</v>
      </c>
      <c r="Z319" s="12">
        <v>0</v>
      </c>
      <c r="AA319" s="12">
        <v>0</v>
      </c>
      <c r="AB319" s="12">
        <v>0</v>
      </c>
      <c r="AC319" s="15">
        <f t="shared" si="10"/>
        <v>0</v>
      </c>
      <c r="AD319" s="16">
        <f t="shared" si="11"/>
        <v>1</v>
      </c>
      <c r="AE319" s="9">
        <v>530.054</v>
      </c>
    </row>
    <row r="320" spans="1:31" ht="25.5" outlineLevel="6">
      <c r="A320" s="8">
        <v>309</v>
      </c>
      <c r="B320" s="13" t="s">
        <v>131</v>
      </c>
      <c r="C320" s="14" t="s">
        <v>122</v>
      </c>
      <c r="D320" s="19" t="s">
        <v>332</v>
      </c>
      <c r="E320" s="19" t="s">
        <v>358</v>
      </c>
      <c r="F320" s="14" t="s">
        <v>22</v>
      </c>
      <c r="G320" s="14" t="s">
        <v>13</v>
      </c>
      <c r="H320" s="20">
        <v>0</v>
      </c>
      <c r="I320" s="19"/>
      <c r="J320" s="20"/>
      <c r="K320" s="15"/>
      <c r="L320" s="15"/>
      <c r="M320" s="15"/>
      <c r="N320" s="15"/>
      <c r="O320" s="15"/>
      <c r="P320" s="15">
        <v>50</v>
      </c>
      <c r="Q320" s="15"/>
      <c r="R320" s="15"/>
      <c r="S320" s="15"/>
      <c r="T320" s="15"/>
      <c r="U320" s="15"/>
      <c r="V320" s="15"/>
      <c r="W320" s="15"/>
      <c r="X320" s="15"/>
      <c r="Y320" s="15">
        <v>0</v>
      </c>
      <c r="Z320" s="12"/>
      <c r="AA320" s="12"/>
      <c r="AB320" s="12"/>
      <c r="AC320" s="15">
        <f>P320-Y320</f>
        <v>50</v>
      </c>
      <c r="AD320" s="16">
        <f>Y320/P320</f>
        <v>0</v>
      </c>
      <c r="AE320" s="9"/>
    </row>
    <row r="321" spans="1:31" ht="25.5" outlineLevel="6">
      <c r="A321" s="8">
        <v>310</v>
      </c>
      <c r="B321" s="13" t="s">
        <v>19</v>
      </c>
      <c r="C321" s="14" t="s">
        <v>122</v>
      </c>
      <c r="D321" s="19" t="s">
        <v>332</v>
      </c>
      <c r="E321" s="19" t="s">
        <v>358</v>
      </c>
      <c r="F321" s="14" t="s">
        <v>22</v>
      </c>
      <c r="G321" s="14" t="s">
        <v>20</v>
      </c>
      <c r="H321" s="20">
        <v>0</v>
      </c>
      <c r="I321" s="19"/>
      <c r="J321" s="20"/>
      <c r="K321" s="15"/>
      <c r="L321" s="15"/>
      <c r="M321" s="15"/>
      <c r="N321" s="15"/>
      <c r="O321" s="15"/>
      <c r="P321" s="15">
        <v>50</v>
      </c>
      <c r="Q321" s="15"/>
      <c r="R321" s="15"/>
      <c r="S321" s="15"/>
      <c r="T321" s="15"/>
      <c r="U321" s="15"/>
      <c r="V321" s="15"/>
      <c r="W321" s="15"/>
      <c r="X321" s="15"/>
      <c r="Y321" s="15">
        <v>0</v>
      </c>
      <c r="Z321" s="12"/>
      <c r="AA321" s="12"/>
      <c r="AB321" s="12"/>
      <c r="AC321" s="15">
        <f>P321-Y321</f>
        <v>50</v>
      </c>
      <c r="AD321" s="16">
        <f>Y321/P321</f>
        <v>0</v>
      </c>
      <c r="AE321" s="9"/>
    </row>
    <row r="322" spans="1:31" ht="25.5" outlineLevel="5">
      <c r="A322" s="8">
        <v>311</v>
      </c>
      <c r="B322" s="18" t="s">
        <v>481</v>
      </c>
      <c r="C322" s="19" t="s">
        <v>11</v>
      </c>
      <c r="D322" s="19" t="s">
        <v>332</v>
      </c>
      <c r="E322" s="19" t="s">
        <v>332</v>
      </c>
      <c r="F322" s="19" t="s">
        <v>12</v>
      </c>
      <c r="G322" s="19" t="s">
        <v>13</v>
      </c>
      <c r="H322" s="20">
        <v>29801.5</v>
      </c>
      <c r="I322" s="19"/>
      <c r="J322" s="20">
        <v>29801.5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29801.5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15">
        <v>0</v>
      </c>
      <c r="X322" s="15">
        <v>0</v>
      </c>
      <c r="Y322" s="15">
        <v>29107.8841</v>
      </c>
      <c r="Z322" s="12">
        <v>0</v>
      </c>
      <c r="AA322" s="12">
        <v>0</v>
      </c>
      <c r="AB322" s="12">
        <v>0</v>
      </c>
      <c r="AC322" s="15">
        <f t="shared" si="10"/>
        <v>693.6159000000007</v>
      </c>
      <c r="AD322" s="16">
        <f t="shared" si="11"/>
        <v>0.9767254701944533</v>
      </c>
      <c r="AE322" s="9">
        <v>5108.5</v>
      </c>
    </row>
    <row r="323" spans="1:31" ht="51" outlineLevel="6">
      <c r="A323" s="8">
        <v>312</v>
      </c>
      <c r="B323" s="18" t="s">
        <v>390</v>
      </c>
      <c r="C323" s="19" t="s">
        <v>11</v>
      </c>
      <c r="D323" s="19" t="s">
        <v>332</v>
      </c>
      <c r="E323" s="19" t="s">
        <v>332</v>
      </c>
      <c r="F323" s="19" t="s">
        <v>47</v>
      </c>
      <c r="G323" s="19" t="s">
        <v>13</v>
      </c>
      <c r="H323" s="20">
        <v>27814.6</v>
      </c>
      <c r="I323" s="19"/>
      <c r="J323" s="20">
        <v>27814.6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27814.6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15">
        <v>0</v>
      </c>
      <c r="X323" s="15">
        <v>0</v>
      </c>
      <c r="Y323" s="15">
        <v>27121.2111</v>
      </c>
      <c r="Z323" s="12">
        <v>0</v>
      </c>
      <c r="AA323" s="12">
        <v>0</v>
      </c>
      <c r="AB323" s="12">
        <v>0</v>
      </c>
      <c r="AC323" s="15">
        <f t="shared" si="10"/>
        <v>693.3888999999981</v>
      </c>
      <c r="AD323" s="16">
        <f t="shared" si="11"/>
        <v>0.9750710454221884</v>
      </c>
      <c r="AE323" s="9">
        <v>5108.5</v>
      </c>
    </row>
    <row r="324" spans="1:31" ht="25.5" outlineLevel="6">
      <c r="A324" s="8">
        <v>313</v>
      </c>
      <c r="B324" s="18" t="s">
        <v>482</v>
      </c>
      <c r="C324" s="19" t="s">
        <v>11</v>
      </c>
      <c r="D324" s="19" t="s">
        <v>332</v>
      </c>
      <c r="E324" s="19" t="s">
        <v>332</v>
      </c>
      <c r="F324" s="19" t="s">
        <v>64</v>
      </c>
      <c r="G324" s="19" t="s">
        <v>13</v>
      </c>
      <c r="H324" s="20">
        <v>358</v>
      </c>
      <c r="I324" s="19"/>
      <c r="J324" s="20">
        <v>358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358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358</v>
      </c>
      <c r="Z324" s="12">
        <v>0</v>
      </c>
      <c r="AA324" s="12">
        <v>0</v>
      </c>
      <c r="AB324" s="12">
        <v>23.8</v>
      </c>
      <c r="AC324" s="15">
        <f t="shared" si="10"/>
        <v>0</v>
      </c>
      <c r="AD324" s="16">
        <f t="shared" si="11"/>
        <v>1</v>
      </c>
      <c r="AE324" s="9">
        <v>5108.5</v>
      </c>
    </row>
    <row r="325" spans="1:31" ht="51" outlineLevel="5">
      <c r="A325" s="8">
        <v>314</v>
      </c>
      <c r="B325" s="18" t="s">
        <v>483</v>
      </c>
      <c r="C325" s="19" t="s">
        <v>11</v>
      </c>
      <c r="D325" s="19" t="s">
        <v>332</v>
      </c>
      <c r="E325" s="19" t="s">
        <v>332</v>
      </c>
      <c r="F325" s="19" t="s">
        <v>195</v>
      </c>
      <c r="G325" s="19" t="s">
        <v>13</v>
      </c>
      <c r="H325" s="20">
        <v>358</v>
      </c>
      <c r="I325" s="19"/>
      <c r="J325" s="20">
        <v>358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358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15">
        <v>0</v>
      </c>
      <c r="X325" s="15">
        <v>0</v>
      </c>
      <c r="Y325" s="15">
        <v>358</v>
      </c>
      <c r="Z325" s="12">
        <v>0</v>
      </c>
      <c r="AA325" s="12">
        <v>0</v>
      </c>
      <c r="AB325" s="12">
        <v>23.8</v>
      </c>
      <c r="AC325" s="15">
        <f t="shared" si="10"/>
        <v>0</v>
      </c>
      <c r="AD325" s="16">
        <f t="shared" si="11"/>
        <v>1</v>
      </c>
      <c r="AE325" s="9">
        <v>3913.5</v>
      </c>
    </row>
    <row r="326" spans="1:31" ht="51" outlineLevel="6">
      <c r="A326" s="8">
        <v>315</v>
      </c>
      <c r="B326" s="18" t="s">
        <v>402</v>
      </c>
      <c r="C326" s="19" t="s">
        <v>11</v>
      </c>
      <c r="D326" s="19" t="s">
        <v>332</v>
      </c>
      <c r="E326" s="19" t="s">
        <v>332</v>
      </c>
      <c r="F326" s="19" t="s">
        <v>195</v>
      </c>
      <c r="G326" s="19" t="s">
        <v>52</v>
      </c>
      <c r="H326" s="20">
        <v>358</v>
      </c>
      <c r="I326" s="19"/>
      <c r="J326" s="20">
        <v>358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358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15">
        <v>0</v>
      </c>
      <c r="X326" s="15">
        <v>0</v>
      </c>
      <c r="Y326" s="15">
        <v>358</v>
      </c>
      <c r="Z326" s="12">
        <v>0</v>
      </c>
      <c r="AA326" s="12">
        <v>0</v>
      </c>
      <c r="AB326" s="12">
        <v>23.8</v>
      </c>
      <c r="AC326" s="15">
        <f t="shared" si="10"/>
        <v>0</v>
      </c>
      <c r="AD326" s="16">
        <f t="shared" si="11"/>
        <v>1</v>
      </c>
      <c r="AE326" s="9">
        <v>3615.4</v>
      </c>
    </row>
    <row r="327" spans="1:31" ht="76.5" outlineLevel="5">
      <c r="A327" s="8">
        <v>316</v>
      </c>
      <c r="B327" s="18" t="s">
        <v>484</v>
      </c>
      <c r="C327" s="19" t="s">
        <v>11</v>
      </c>
      <c r="D327" s="19" t="s">
        <v>332</v>
      </c>
      <c r="E327" s="19" t="s">
        <v>332</v>
      </c>
      <c r="F327" s="19" t="s">
        <v>196</v>
      </c>
      <c r="G327" s="19" t="s">
        <v>13</v>
      </c>
      <c r="H327" s="20">
        <v>1446.2</v>
      </c>
      <c r="I327" s="19"/>
      <c r="J327" s="20">
        <v>1446.2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1446.2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15">
        <v>0</v>
      </c>
      <c r="X327" s="15">
        <v>0</v>
      </c>
      <c r="Y327" s="15">
        <v>1446.2</v>
      </c>
      <c r="Z327" s="12">
        <v>0</v>
      </c>
      <c r="AA327" s="12">
        <v>0</v>
      </c>
      <c r="AB327" s="12">
        <v>45</v>
      </c>
      <c r="AC327" s="15">
        <f t="shared" si="10"/>
        <v>0</v>
      </c>
      <c r="AD327" s="16">
        <f t="shared" si="11"/>
        <v>1</v>
      </c>
      <c r="AE327" s="9">
        <v>3615.4</v>
      </c>
    </row>
    <row r="328" spans="1:31" ht="63.75" outlineLevel="6">
      <c r="A328" s="8">
        <v>317</v>
      </c>
      <c r="B328" s="18" t="s">
        <v>485</v>
      </c>
      <c r="C328" s="19" t="s">
        <v>11</v>
      </c>
      <c r="D328" s="19" t="s">
        <v>332</v>
      </c>
      <c r="E328" s="19" t="s">
        <v>332</v>
      </c>
      <c r="F328" s="19" t="s">
        <v>197</v>
      </c>
      <c r="G328" s="19" t="s">
        <v>13</v>
      </c>
      <c r="H328" s="20">
        <v>1446.2</v>
      </c>
      <c r="I328" s="19"/>
      <c r="J328" s="20">
        <v>1446.2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1446.2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1446.2</v>
      </c>
      <c r="Z328" s="12">
        <v>0</v>
      </c>
      <c r="AA328" s="12">
        <v>0</v>
      </c>
      <c r="AB328" s="12">
        <v>45</v>
      </c>
      <c r="AC328" s="15">
        <f t="shared" si="10"/>
        <v>0</v>
      </c>
      <c r="AD328" s="16">
        <f t="shared" si="11"/>
        <v>1</v>
      </c>
      <c r="AE328" s="9">
        <v>298.1</v>
      </c>
    </row>
    <row r="329" spans="1:31" ht="51" outlineLevel="6">
      <c r="A329" s="8">
        <v>318</v>
      </c>
      <c r="B329" s="18" t="s">
        <v>402</v>
      </c>
      <c r="C329" s="19" t="s">
        <v>11</v>
      </c>
      <c r="D329" s="19" t="s">
        <v>332</v>
      </c>
      <c r="E329" s="19" t="s">
        <v>332</v>
      </c>
      <c r="F329" s="19" t="s">
        <v>197</v>
      </c>
      <c r="G329" s="19" t="s">
        <v>52</v>
      </c>
      <c r="H329" s="20">
        <v>1446.2</v>
      </c>
      <c r="I329" s="19"/>
      <c r="J329" s="20">
        <v>1446.2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1446.2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15">
        <v>0</v>
      </c>
      <c r="X329" s="15">
        <v>0</v>
      </c>
      <c r="Y329" s="15">
        <v>1446.2</v>
      </c>
      <c r="Z329" s="12">
        <v>0</v>
      </c>
      <c r="AA329" s="12">
        <v>0</v>
      </c>
      <c r="AB329" s="12">
        <v>45</v>
      </c>
      <c r="AC329" s="15">
        <f t="shared" si="10"/>
        <v>0</v>
      </c>
      <c r="AD329" s="16">
        <f t="shared" si="11"/>
        <v>1</v>
      </c>
      <c r="AE329" s="9">
        <v>298.1</v>
      </c>
    </row>
    <row r="330" spans="1:31" ht="51" outlineLevel="5">
      <c r="A330" s="8">
        <v>319</v>
      </c>
      <c r="B330" s="18" t="s">
        <v>486</v>
      </c>
      <c r="C330" s="19" t="s">
        <v>11</v>
      </c>
      <c r="D330" s="19" t="s">
        <v>332</v>
      </c>
      <c r="E330" s="19" t="s">
        <v>332</v>
      </c>
      <c r="F330" s="19" t="s">
        <v>198</v>
      </c>
      <c r="G330" s="19" t="s">
        <v>13</v>
      </c>
      <c r="H330" s="20">
        <v>26010.4</v>
      </c>
      <c r="I330" s="19"/>
      <c r="J330" s="20">
        <v>26010.4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26010.4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25317.0111</v>
      </c>
      <c r="Z330" s="12">
        <v>0</v>
      </c>
      <c r="AA330" s="12">
        <v>0</v>
      </c>
      <c r="AB330" s="12">
        <v>10080.5521</v>
      </c>
      <c r="AC330" s="15">
        <f t="shared" si="10"/>
        <v>693.3889000000017</v>
      </c>
      <c r="AD330" s="16">
        <f t="shared" si="11"/>
        <v>0.9733418594100821</v>
      </c>
      <c r="AE330" s="9">
        <v>1195</v>
      </c>
    </row>
    <row r="331" spans="1:31" ht="25.5" outlineLevel="6">
      <c r="A331" s="8">
        <v>320</v>
      </c>
      <c r="B331" s="18" t="s">
        <v>487</v>
      </c>
      <c r="C331" s="19" t="s">
        <v>11</v>
      </c>
      <c r="D331" s="19" t="s">
        <v>332</v>
      </c>
      <c r="E331" s="19" t="s">
        <v>332</v>
      </c>
      <c r="F331" s="19" t="s">
        <v>199</v>
      </c>
      <c r="G331" s="19" t="s">
        <v>13</v>
      </c>
      <c r="H331" s="20">
        <v>26010.4</v>
      </c>
      <c r="I331" s="19"/>
      <c r="J331" s="20">
        <v>26010.4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26010.4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15">
        <v>0</v>
      </c>
      <c r="X331" s="15">
        <v>0</v>
      </c>
      <c r="Y331" s="15">
        <v>25317.0111</v>
      </c>
      <c r="Z331" s="12">
        <v>0</v>
      </c>
      <c r="AA331" s="12">
        <v>0</v>
      </c>
      <c r="AB331" s="12">
        <v>716.263</v>
      </c>
      <c r="AC331" s="15">
        <f t="shared" si="10"/>
        <v>693.3889000000017</v>
      </c>
      <c r="AD331" s="16">
        <f t="shared" si="11"/>
        <v>0.9733418594100821</v>
      </c>
      <c r="AE331" s="9">
        <v>70</v>
      </c>
    </row>
    <row r="332" spans="1:31" ht="25.5" outlineLevel="2">
      <c r="A332" s="8">
        <v>321</v>
      </c>
      <c r="B332" s="18" t="s">
        <v>370</v>
      </c>
      <c r="C332" s="19" t="s">
        <v>11</v>
      </c>
      <c r="D332" s="19" t="s">
        <v>332</v>
      </c>
      <c r="E332" s="19" t="s">
        <v>332</v>
      </c>
      <c r="F332" s="19" t="s">
        <v>199</v>
      </c>
      <c r="G332" s="19" t="s">
        <v>34</v>
      </c>
      <c r="H332" s="20">
        <v>22660.4</v>
      </c>
      <c r="I332" s="19"/>
      <c r="J332" s="20">
        <v>22660.4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22660.4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22467.496</v>
      </c>
      <c r="Z332" s="12">
        <v>0</v>
      </c>
      <c r="AA332" s="12">
        <v>0</v>
      </c>
      <c r="AB332" s="12">
        <v>6.9888</v>
      </c>
      <c r="AC332" s="15">
        <f t="shared" si="10"/>
        <v>192.90400000000227</v>
      </c>
      <c r="AD332" s="16">
        <f t="shared" si="11"/>
        <v>0.9914871758662688</v>
      </c>
      <c r="AE332" s="9">
        <v>70</v>
      </c>
    </row>
    <row r="333" spans="1:31" ht="25.5" outlineLevel="3">
      <c r="A333" s="8">
        <v>322</v>
      </c>
      <c r="B333" s="18" t="s">
        <v>321</v>
      </c>
      <c r="C333" s="19" t="s">
        <v>11</v>
      </c>
      <c r="D333" s="19" t="s">
        <v>332</v>
      </c>
      <c r="E333" s="19" t="s">
        <v>332</v>
      </c>
      <c r="F333" s="19" t="s">
        <v>199</v>
      </c>
      <c r="G333" s="19" t="s">
        <v>20</v>
      </c>
      <c r="H333" s="20">
        <v>3350</v>
      </c>
      <c r="I333" s="19"/>
      <c r="J333" s="20">
        <v>3350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3350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15">
        <v>0</v>
      </c>
      <c r="W333" s="15">
        <v>0</v>
      </c>
      <c r="X333" s="15">
        <v>0</v>
      </c>
      <c r="Y333" s="15">
        <v>2849.5151</v>
      </c>
      <c r="Z333" s="12">
        <v>0</v>
      </c>
      <c r="AA333" s="12">
        <v>0</v>
      </c>
      <c r="AB333" s="12">
        <v>709.2742</v>
      </c>
      <c r="AC333" s="15">
        <f t="shared" si="10"/>
        <v>500.4848999999999</v>
      </c>
      <c r="AD333" s="16">
        <f t="shared" si="11"/>
        <v>0.8506015223880597</v>
      </c>
      <c r="AE333" s="9">
        <v>1125</v>
      </c>
    </row>
    <row r="334" spans="1:31" ht="15" outlineLevel="4">
      <c r="A334" s="8">
        <v>323</v>
      </c>
      <c r="B334" s="18" t="s">
        <v>318</v>
      </c>
      <c r="C334" s="19" t="s">
        <v>11</v>
      </c>
      <c r="D334" s="19" t="s">
        <v>332</v>
      </c>
      <c r="E334" s="19" t="s">
        <v>332</v>
      </c>
      <c r="F334" s="19" t="s">
        <v>15</v>
      </c>
      <c r="G334" s="19" t="s">
        <v>13</v>
      </c>
      <c r="H334" s="20">
        <v>1986.9</v>
      </c>
      <c r="I334" s="19"/>
      <c r="J334" s="20">
        <v>1986.9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1986.9</v>
      </c>
      <c r="Q334" s="15">
        <v>0</v>
      </c>
      <c r="R334" s="15">
        <v>0</v>
      </c>
      <c r="S334" s="15">
        <v>0</v>
      </c>
      <c r="T334" s="15">
        <v>0</v>
      </c>
      <c r="U334" s="15">
        <v>0</v>
      </c>
      <c r="V334" s="15">
        <v>0</v>
      </c>
      <c r="W334" s="15">
        <v>0</v>
      </c>
      <c r="X334" s="15">
        <v>0</v>
      </c>
      <c r="Y334" s="15">
        <v>1986.673</v>
      </c>
      <c r="Z334" s="12">
        <v>0</v>
      </c>
      <c r="AA334" s="12">
        <v>0</v>
      </c>
      <c r="AB334" s="12">
        <v>7075.2052</v>
      </c>
      <c r="AC334" s="15">
        <f t="shared" si="10"/>
        <v>0.22700000000008913</v>
      </c>
      <c r="AD334" s="16">
        <f t="shared" si="11"/>
        <v>0.9998857516734612</v>
      </c>
      <c r="AE334" s="9">
        <v>1125</v>
      </c>
    </row>
    <row r="335" spans="1:31" ht="25.5" outlineLevel="5">
      <c r="A335" s="8">
        <v>324</v>
      </c>
      <c r="B335" s="18" t="s">
        <v>329</v>
      </c>
      <c r="C335" s="19" t="s">
        <v>11</v>
      </c>
      <c r="D335" s="19" t="s">
        <v>332</v>
      </c>
      <c r="E335" s="19" t="s">
        <v>332</v>
      </c>
      <c r="F335" s="19" t="s">
        <v>157</v>
      </c>
      <c r="G335" s="19" t="s">
        <v>13</v>
      </c>
      <c r="H335" s="20">
        <v>1986.9</v>
      </c>
      <c r="I335" s="19"/>
      <c r="J335" s="20">
        <v>1986.9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1986.9</v>
      </c>
      <c r="Q335" s="15">
        <v>0</v>
      </c>
      <c r="R335" s="15">
        <v>0</v>
      </c>
      <c r="S335" s="15">
        <v>0</v>
      </c>
      <c r="T335" s="15">
        <v>0</v>
      </c>
      <c r="U335" s="15">
        <v>0</v>
      </c>
      <c r="V335" s="15">
        <v>0</v>
      </c>
      <c r="W335" s="15">
        <v>0</v>
      </c>
      <c r="X335" s="15">
        <v>0</v>
      </c>
      <c r="Y335" s="15">
        <v>1986.673</v>
      </c>
      <c r="Z335" s="12">
        <v>0</v>
      </c>
      <c r="AA335" s="12">
        <v>0</v>
      </c>
      <c r="AB335" s="12">
        <v>7075.2052</v>
      </c>
      <c r="AC335" s="15">
        <f t="shared" si="10"/>
        <v>0.22700000000008913</v>
      </c>
      <c r="AD335" s="16">
        <f t="shared" si="11"/>
        <v>0.9998857516734612</v>
      </c>
      <c r="AE335" s="9">
        <v>200</v>
      </c>
    </row>
    <row r="336" spans="1:31" ht="25.5" outlineLevel="6">
      <c r="A336" s="8">
        <v>325</v>
      </c>
      <c r="B336" s="18" t="s">
        <v>321</v>
      </c>
      <c r="C336" s="19" t="s">
        <v>11</v>
      </c>
      <c r="D336" s="19" t="s">
        <v>332</v>
      </c>
      <c r="E336" s="19" t="s">
        <v>332</v>
      </c>
      <c r="F336" s="19" t="s">
        <v>157</v>
      </c>
      <c r="G336" s="19" t="s">
        <v>20</v>
      </c>
      <c r="H336" s="20">
        <v>1934.8</v>
      </c>
      <c r="I336" s="19"/>
      <c r="J336" s="20">
        <v>1934.8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1934.8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15">
        <v>0</v>
      </c>
      <c r="W336" s="15">
        <v>0</v>
      </c>
      <c r="X336" s="15">
        <v>0</v>
      </c>
      <c r="Y336" s="15">
        <v>1934.7182</v>
      </c>
      <c r="Z336" s="12">
        <v>0</v>
      </c>
      <c r="AA336" s="12">
        <v>0</v>
      </c>
      <c r="AB336" s="12">
        <v>2289.0839</v>
      </c>
      <c r="AC336" s="15">
        <f t="shared" si="10"/>
        <v>0.08179999999993015</v>
      </c>
      <c r="AD336" s="16">
        <f t="shared" si="11"/>
        <v>0.9999577217283441</v>
      </c>
      <c r="AE336" s="9">
        <v>200</v>
      </c>
    </row>
    <row r="337" spans="1:31" ht="15" outlineLevel="5">
      <c r="A337" s="8">
        <v>326</v>
      </c>
      <c r="B337" s="18" t="s">
        <v>330</v>
      </c>
      <c r="C337" s="19" t="s">
        <v>11</v>
      </c>
      <c r="D337" s="19" t="s">
        <v>332</v>
      </c>
      <c r="E337" s="19" t="s">
        <v>332</v>
      </c>
      <c r="F337" s="19" t="s">
        <v>157</v>
      </c>
      <c r="G337" s="19" t="s">
        <v>62</v>
      </c>
      <c r="H337" s="20">
        <v>52.1</v>
      </c>
      <c r="I337" s="19"/>
      <c r="J337" s="20">
        <v>52.1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52.1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51.9548</v>
      </c>
      <c r="Z337" s="12">
        <v>0</v>
      </c>
      <c r="AA337" s="12">
        <v>0</v>
      </c>
      <c r="AB337" s="12">
        <v>21.061</v>
      </c>
      <c r="AC337" s="15">
        <f t="shared" si="10"/>
        <v>0.14520000000000266</v>
      </c>
      <c r="AD337" s="16">
        <f t="shared" si="11"/>
        <v>0.9972130518234165</v>
      </c>
      <c r="AE337" s="9">
        <v>200</v>
      </c>
    </row>
    <row r="338" spans="1:31" ht="15" outlineLevel="6">
      <c r="A338" s="8">
        <v>327</v>
      </c>
      <c r="B338" s="18" t="s">
        <v>488</v>
      </c>
      <c r="C338" s="19" t="s">
        <v>11</v>
      </c>
      <c r="D338" s="19" t="s">
        <v>394</v>
      </c>
      <c r="E338" s="19" t="s">
        <v>313</v>
      </c>
      <c r="F338" s="19" t="s">
        <v>12</v>
      </c>
      <c r="G338" s="19" t="s">
        <v>13</v>
      </c>
      <c r="H338" s="20">
        <v>1864.9811</v>
      </c>
      <c r="I338" s="19"/>
      <c r="J338" s="20">
        <v>1864.9811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1864.9811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15">
        <v>0</v>
      </c>
      <c r="X338" s="15">
        <v>0</v>
      </c>
      <c r="Y338" s="15">
        <v>1835.458</v>
      </c>
      <c r="Z338" s="12">
        <v>0</v>
      </c>
      <c r="AA338" s="12">
        <v>0</v>
      </c>
      <c r="AB338" s="12">
        <v>2268.0229</v>
      </c>
      <c r="AC338" s="15">
        <f t="shared" si="10"/>
        <v>29.523099999999886</v>
      </c>
      <c r="AD338" s="16">
        <f t="shared" si="11"/>
        <v>0.9841697591466209</v>
      </c>
      <c r="AE338" s="9">
        <v>200</v>
      </c>
    </row>
    <row r="339" spans="1:31" ht="15" outlineLevel="5">
      <c r="A339" s="8">
        <v>328</v>
      </c>
      <c r="B339" s="18" t="s">
        <v>489</v>
      </c>
      <c r="C339" s="19" t="s">
        <v>11</v>
      </c>
      <c r="D339" s="19" t="s">
        <v>394</v>
      </c>
      <c r="E339" s="19" t="s">
        <v>317</v>
      </c>
      <c r="F339" s="19" t="s">
        <v>12</v>
      </c>
      <c r="G339" s="19" t="s">
        <v>13</v>
      </c>
      <c r="H339" s="20">
        <v>55.7101</v>
      </c>
      <c r="I339" s="19"/>
      <c r="J339" s="20">
        <v>55.7101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55.7101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15">
        <v>0</v>
      </c>
      <c r="W339" s="15">
        <v>0</v>
      </c>
      <c r="X339" s="15">
        <v>0</v>
      </c>
      <c r="Y339" s="15">
        <v>55.7101</v>
      </c>
      <c r="Z339" s="12">
        <v>0</v>
      </c>
      <c r="AA339" s="12">
        <v>0</v>
      </c>
      <c r="AB339" s="12">
        <v>0</v>
      </c>
      <c r="AC339" s="15">
        <f t="shared" si="10"/>
        <v>0</v>
      </c>
      <c r="AD339" s="16">
        <f t="shared" si="11"/>
        <v>1</v>
      </c>
      <c r="AE339" s="9">
        <v>200</v>
      </c>
    </row>
    <row r="340" spans="1:31" ht="38.25" outlineLevel="6">
      <c r="A340" s="8">
        <v>329</v>
      </c>
      <c r="B340" s="18" t="s">
        <v>471</v>
      </c>
      <c r="C340" s="19" t="s">
        <v>11</v>
      </c>
      <c r="D340" s="19" t="s">
        <v>394</v>
      </c>
      <c r="E340" s="19" t="s">
        <v>317</v>
      </c>
      <c r="F340" s="19" t="s">
        <v>65</v>
      </c>
      <c r="G340" s="19" t="s">
        <v>13</v>
      </c>
      <c r="H340" s="20">
        <v>55.7101</v>
      </c>
      <c r="I340" s="19"/>
      <c r="J340" s="20">
        <v>55.7101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55.7101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15">
        <v>0</v>
      </c>
      <c r="X340" s="15">
        <v>0</v>
      </c>
      <c r="Y340" s="15">
        <v>55.7101</v>
      </c>
      <c r="Z340" s="12">
        <v>0</v>
      </c>
      <c r="AA340" s="12">
        <v>0</v>
      </c>
      <c r="AB340" s="12">
        <v>0</v>
      </c>
      <c r="AC340" s="15">
        <f t="shared" si="10"/>
        <v>0</v>
      </c>
      <c r="AD340" s="16">
        <f t="shared" si="11"/>
        <v>1</v>
      </c>
      <c r="AE340" s="9">
        <v>200</v>
      </c>
    </row>
    <row r="341" spans="1:31" ht="25.5" outlineLevel="4">
      <c r="A341" s="8">
        <v>330</v>
      </c>
      <c r="B341" s="18" t="s">
        <v>472</v>
      </c>
      <c r="C341" s="19" t="s">
        <v>11</v>
      </c>
      <c r="D341" s="19" t="s">
        <v>394</v>
      </c>
      <c r="E341" s="19" t="s">
        <v>317</v>
      </c>
      <c r="F341" s="19" t="s">
        <v>66</v>
      </c>
      <c r="G341" s="19" t="s">
        <v>13</v>
      </c>
      <c r="H341" s="20">
        <v>55.7101</v>
      </c>
      <c r="I341" s="19"/>
      <c r="J341" s="20">
        <v>55.7101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55.7101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15">
        <v>0</v>
      </c>
      <c r="W341" s="15">
        <v>0</v>
      </c>
      <c r="X341" s="15">
        <v>0</v>
      </c>
      <c r="Y341" s="15">
        <v>55.7101</v>
      </c>
      <c r="Z341" s="12">
        <v>0</v>
      </c>
      <c r="AA341" s="12">
        <v>0</v>
      </c>
      <c r="AB341" s="12">
        <v>0</v>
      </c>
      <c r="AC341" s="15">
        <f t="shared" si="10"/>
        <v>0</v>
      </c>
      <c r="AD341" s="16">
        <f t="shared" si="11"/>
        <v>1</v>
      </c>
      <c r="AE341" s="9">
        <v>298903.8673</v>
      </c>
    </row>
    <row r="342" spans="1:31" ht="15" outlineLevel="5">
      <c r="A342" s="8">
        <v>331</v>
      </c>
      <c r="B342" s="18" t="s">
        <v>490</v>
      </c>
      <c r="C342" s="19" t="s">
        <v>11</v>
      </c>
      <c r="D342" s="19" t="s">
        <v>394</v>
      </c>
      <c r="E342" s="19" t="s">
        <v>317</v>
      </c>
      <c r="F342" s="19" t="s">
        <v>72</v>
      </c>
      <c r="G342" s="19" t="s">
        <v>13</v>
      </c>
      <c r="H342" s="20">
        <v>55.7101</v>
      </c>
      <c r="I342" s="19"/>
      <c r="J342" s="20">
        <v>55.7101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55.7101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55.7101</v>
      </c>
      <c r="Z342" s="12">
        <v>0</v>
      </c>
      <c r="AA342" s="12">
        <v>0</v>
      </c>
      <c r="AB342" s="12">
        <v>0</v>
      </c>
      <c r="AC342" s="15">
        <f t="shared" si="10"/>
        <v>0</v>
      </c>
      <c r="AD342" s="16">
        <f t="shared" si="11"/>
        <v>1</v>
      </c>
      <c r="AE342" s="9">
        <v>298903.8673</v>
      </c>
    </row>
    <row r="343" spans="1:31" ht="25.5" outlineLevel="6">
      <c r="A343" s="8">
        <v>332</v>
      </c>
      <c r="B343" s="18" t="s">
        <v>321</v>
      </c>
      <c r="C343" s="19" t="s">
        <v>11</v>
      </c>
      <c r="D343" s="19" t="s">
        <v>394</v>
      </c>
      <c r="E343" s="19" t="s">
        <v>317</v>
      </c>
      <c r="F343" s="19" t="s">
        <v>72</v>
      </c>
      <c r="G343" s="19" t="s">
        <v>20</v>
      </c>
      <c r="H343" s="20">
        <v>55.7101</v>
      </c>
      <c r="I343" s="19"/>
      <c r="J343" s="20">
        <v>55.7101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55.7101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55.7101</v>
      </c>
      <c r="Z343" s="12">
        <v>0</v>
      </c>
      <c r="AA343" s="12">
        <v>0</v>
      </c>
      <c r="AB343" s="12">
        <v>0</v>
      </c>
      <c r="AC343" s="15">
        <f t="shared" si="10"/>
        <v>0</v>
      </c>
      <c r="AD343" s="16">
        <f t="shared" si="11"/>
        <v>1</v>
      </c>
      <c r="AE343" s="9">
        <v>85436.8212</v>
      </c>
    </row>
    <row r="344" spans="1:31" ht="25.5" outlineLevel="2">
      <c r="A344" s="8">
        <v>333</v>
      </c>
      <c r="B344" s="18" t="s">
        <v>491</v>
      </c>
      <c r="C344" s="19" t="s">
        <v>11</v>
      </c>
      <c r="D344" s="19" t="s">
        <v>394</v>
      </c>
      <c r="E344" s="19" t="s">
        <v>358</v>
      </c>
      <c r="F344" s="19" t="s">
        <v>12</v>
      </c>
      <c r="G344" s="19" t="s">
        <v>13</v>
      </c>
      <c r="H344" s="20">
        <v>1539.171</v>
      </c>
      <c r="I344" s="19"/>
      <c r="J344" s="20">
        <v>1539.171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1539.171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1509.6599</v>
      </c>
      <c r="Z344" s="12">
        <v>0</v>
      </c>
      <c r="AA344" s="12">
        <v>0</v>
      </c>
      <c r="AB344" s="12">
        <v>30</v>
      </c>
      <c r="AC344" s="15">
        <f t="shared" si="10"/>
        <v>29.511099999999942</v>
      </c>
      <c r="AD344" s="16">
        <f t="shared" si="11"/>
        <v>0.9808266268010507</v>
      </c>
      <c r="AE344" s="9">
        <v>85436.8212</v>
      </c>
    </row>
    <row r="345" spans="1:31" ht="38.25" outlineLevel="3">
      <c r="A345" s="8">
        <v>334</v>
      </c>
      <c r="B345" s="18" t="s">
        <v>471</v>
      </c>
      <c r="C345" s="19" t="s">
        <v>11</v>
      </c>
      <c r="D345" s="19" t="s">
        <v>394</v>
      </c>
      <c r="E345" s="19" t="s">
        <v>358</v>
      </c>
      <c r="F345" s="19" t="s">
        <v>65</v>
      </c>
      <c r="G345" s="19" t="s">
        <v>13</v>
      </c>
      <c r="H345" s="20">
        <v>1539.171</v>
      </c>
      <c r="I345" s="19"/>
      <c r="J345" s="20">
        <v>1539.171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1539.171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15">
        <v>0</v>
      </c>
      <c r="W345" s="15">
        <v>0</v>
      </c>
      <c r="X345" s="15">
        <v>0</v>
      </c>
      <c r="Y345" s="15">
        <v>1509.6599</v>
      </c>
      <c r="Z345" s="12">
        <v>0</v>
      </c>
      <c r="AA345" s="12">
        <v>0</v>
      </c>
      <c r="AB345" s="12">
        <v>30</v>
      </c>
      <c r="AC345" s="15">
        <f t="shared" si="10"/>
        <v>29.511099999999942</v>
      </c>
      <c r="AD345" s="16">
        <f t="shared" si="11"/>
        <v>0.9808266268010507</v>
      </c>
      <c r="AE345" s="9">
        <v>83713.3182</v>
      </c>
    </row>
    <row r="346" spans="1:31" ht="38.25" outlineLevel="4">
      <c r="A346" s="8">
        <v>335</v>
      </c>
      <c r="B346" s="18" t="s">
        <v>492</v>
      </c>
      <c r="C346" s="19" t="s">
        <v>11</v>
      </c>
      <c r="D346" s="19" t="s">
        <v>394</v>
      </c>
      <c r="E346" s="19" t="s">
        <v>358</v>
      </c>
      <c r="F346" s="19" t="s">
        <v>73</v>
      </c>
      <c r="G346" s="19" t="s">
        <v>13</v>
      </c>
      <c r="H346" s="20">
        <v>1539.171</v>
      </c>
      <c r="I346" s="19"/>
      <c r="J346" s="20">
        <v>1539.171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1539.171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15">
        <v>0</v>
      </c>
      <c r="W346" s="15">
        <v>0</v>
      </c>
      <c r="X346" s="15">
        <v>0</v>
      </c>
      <c r="Y346" s="15">
        <v>1509.6599</v>
      </c>
      <c r="Z346" s="12">
        <v>0</v>
      </c>
      <c r="AA346" s="12">
        <v>0</v>
      </c>
      <c r="AB346" s="12">
        <v>30</v>
      </c>
      <c r="AC346" s="15">
        <f t="shared" si="10"/>
        <v>29.511099999999942</v>
      </c>
      <c r="AD346" s="16">
        <f t="shared" si="11"/>
        <v>0.9808266268010507</v>
      </c>
      <c r="AE346" s="9">
        <v>51213.9632</v>
      </c>
    </row>
    <row r="347" spans="1:31" ht="25.5" outlineLevel="5">
      <c r="A347" s="8">
        <v>336</v>
      </c>
      <c r="B347" s="18" t="s">
        <v>493</v>
      </c>
      <c r="C347" s="19" t="s">
        <v>11</v>
      </c>
      <c r="D347" s="19" t="s">
        <v>394</v>
      </c>
      <c r="E347" s="19" t="s">
        <v>358</v>
      </c>
      <c r="F347" s="19" t="s">
        <v>74</v>
      </c>
      <c r="G347" s="19" t="s">
        <v>13</v>
      </c>
      <c r="H347" s="20">
        <v>1189.803</v>
      </c>
      <c r="I347" s="19"/>
      <c r="J347" s="20">
        <v>1189.803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1189.803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15">
        <v>0</v>
      </c>
      <c r="W347" s="15">
        <v>0</v>
      </c>
      <c r="X347" s="15">
        <v>0</v>
      </c>
      <c r="Y347" s="15">
        <v>1181.3789</v>
      </c>
      <c r="Z347" s="12">
        <v>0</v>
      </c>
      <c r="AA347" s="12">
        <v>0</v>
      </c>
      <c r="AB347" s="12">
        <v>1164.2</v>
      </c>
      <c r="AC347" s="15">
        <f t="shared" si="10"/>
        <v>8.42410000000018</v>
      </c>
      <c r="AD347" s="16">
        <f t="shared" si="11"/>
        <v>0.9929197522615086</v>
      </c>
      <c r="AE347" s="9">
        <v>1932.104</v>
      </c>
    </row>
    <row r="348" spans="1:31" ht="25.5" outlineLevel="6">
      <c r="A348" s="8">
        <v>337</v>
      </c>
      <c r="B348" s="18" t="s">
        <v>321</v>
      </c>
      <c r="C348" s="19" t="s">
        <v>11</v>
      </c>
      <c r="D348" s="19" t="s">
        <v>394</v>
      </c>
      <c r="E348" s="19" t="s">
        <v>358</v>
      </c>
      <c r="F348" s="19" t="s">
        <v>74</v>
      </c>
      <c r="G348" s="19" t="s">
        <v>20</v>
      </c>
      <c r="H348" s="20">
        <v>1189.803</v>
      </c>
      <c r="I348" s="19"/>
      <c r="J348" s="20">
        <v>1189.803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1189.803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15">
        <v>0</v>
      </c>
      <c r="X348" s="15">
        <v>0</v>
      </c>
      <c r="Y348" s="15">
        <v>1181.3789</v>
      </c>
      <c r="Z348" s="12">
        <v>0</v>
      </c>
      <c r="AA348" s="12">
        <v>0</v>
      </c>
      <c r="AB348" s="12">
        <v>1164.2</v>
      </c>
      <c r="AC348" s="15">
        <f t="shared" si="10"/>
        <v>8.42410000000018</v>
      </c>
      <c r="AD348" s="16">
        <f t="shared" si="11"/>
        <v>0.9929197522615086</v>
      </c>
      <c r="AE348" s="9">
        <v>16301.81</v>
      </c>
    </row>
    <row r="349" spans="1:31" ht="25.5" outlineLevel="6">
      <c r="A349" s="8">
        <v>338</v>
      </c>
      <c r="B349" s="18" t="s">
        <v>494</v>
      </c>
      <c r="C349" s="19" t="s">
        <v>11</v>
      </c>
      <c r="D349" s="19" t="s">
        <v>394</v>
      </c>
      <c r="E349" s="19" t="s">
        <v>358</v>
      </c>
      <c r="F349" s="19" t="s">
        <v>75</v>
      </c>
      <c r="G349" s="19" t="s">
        <v>13</v>
      </c>
      <c r="H349" s="20">
        <v>349.368</v>
      </c>
      <c r="I349" s="19"/>
      <c r="J349" s="20">
        <v>349.368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349.368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328.281</v>
      </c>
      <c r="Z349" s="12">
        <v>0</v>
      </c>
      <c r="AA349" s="12">
        <v>0</v>
      </c>
      <c r="AB349" s="12">
        <v>1164.2</v>
      </c>
      <c r="AC349" s="15">
        <f t="shared" si="10"/>
        <v>21.08699999999999</v>
      </c>
      <c r="AD349" s="16">
        <f t="shared" si="11"/>
        <v>0.9396424400631999</v>
      </c>
      <c r="AE349" s="9">
        <v>32980.0492</v>
      </c>
    </row>
    <row r="350" spans="1:31" ht="25.5" outlineLevel="5">
      <c r="A350" s="8">
        <v>339</v>
      </c>
      <c r="B350" s="18" t="s">
        <v>321</v>
      </c>
      <c r="C350" s="19" t="s">
        <v>11</v>
      </c>
      <c r="D350" s="19" t="s">
        <v>394</v>
      </c>
      <c r="E350" s="19" t="s">
        <v>358</v>
      </c>
      <c r="F350" s="19" t="s">
        <v>75</v>
      </c>
      <c r="G350" s="19" t="s">
        <v>20</v>
      </c>
      <c r="H350" s="20">
        <v>349.368</v>
      </c>
      <c r="I350" s="19"/>
      <c r="J350" s="20">
        <v>349.368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349.368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15">
        <v>0</v>
      </c>
      <c r="W350" s="15">
        <v>0</v>
      </c>
      <c r="X350" s="15">
        <v>0</v>
      </c>
      <c r="Y350" s="15">
        <v>328.281</v>
      </c>
      <c r="Z350" s="12">
        <v>0</v>
      </c>
      <c r="AA350" s="12">
        <v>0</v>
      </c>
      <c r="AB350" s="12">
        <v>1164.2</v>
      </c>
      <c r="AC350" s="15">
        <f t="shared" si="10"/>
        <v>21.08699999999999</v>
      </c>
      <c r="AD350" s="16">
        <f t="shared" si="11"/>
        <v>0.9396424400631999</v>
      </c>
      <c r="AE350" s="9">
        <v>1002</v>
      </c>
    </row>
    <row r="351" spans="1:31" ht="25.5" outlineLevel="6">
      <c r="A351" s="8">
        <v>340</v>
      </c>
      <c r="B351" s="18" t="s">
        <v>495</v>
      </c>
      <c r="C351" s="19" t="s">
        <v>11</v>
      </c>
      <c r="D351" s="19" t="s">
        <v>394</v>
      </c>
      <c r="E351" s="19" t="s">
        <v>332</v>
      </c>
      <c r="F351" s="19" t="s">
        <v>12</v>
      </c>
      <c r="G351" s="19" t="s">
        <v>13</v>
      </c>
      <c r="H351" s="20">
        <v>270.1</v>
      </c>
      <c r="I351" s="19"/>
      <c r="J351" s="20">
        <v>270.1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270.1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15">
        <v>0</v>
      </c>
      <c r="X351" s="15">
        <v>0</v>
      </c>
      <c r="Y351" s="15">
        <v>270.088</v>
      </c>
      <c r="Z351" s="12">
        <v>0</v>
      </c>
      <c r="AA351" s="12">
        <v>0</v>
      </c>
      <c r="AB351" s="12">
        <v>608.2465</v>
      </c>
      <c r="AC351" s="15">
        <f t="shared" si="10"/>
        <v>0.012000000000000455</v>
      </c>
      <c r="AD351" s="16">
        <f t="shared" si="11"/>
        <v>0.9999555720103666</v>
      </c>
      <c r="AE351" s="9">
        <v>21.2</v>
      </c>
    </row>
    <row r="352" spans="1:31" ht="38.25" outlineLevel="6">
      <c r="A352" s="8">
        <v>341</v>
      </c>
      <c r="B352" s="18" t="s">
        <v>471</v>
      </c>
      <c r="C352" s="19" t="s">
        <v>11</v>
      </c>
      <c r="D352" s="19" t="s">
        <v>394</v>
      </c>
      <c r="E352" s="19" t="s">
        <v>332</v>
      </c>
      <c r="F352" s="19" t="s">
        <v>65</v>
      </c>
      <c r="G352" s="19" t="s">
        <v>13</v>
      </c>
      <c r="H352" s="20">
        <v>270.1</v>
      </c>
      <c r="I352" s="19"/>
      <c r="J352" s="20">
        <v>270.1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270.1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270.088</v>
      </c>
      <c r="Z352" s="12">
        <v>0</v>
      </c>
      <c r="AA352" s="12">
        <v>0</v>
      </c>
      <c r="AB352" s="12">
        <v>608.2465</v>
      </c>
      <c r="AC352" s="15">
        <f t="shared" si="10"/>
        <v>0.012000000000000455</v>
      </c>
      <c r="AD352" s="16">
        <f t="shared" si="11"/>
        <v>0.9999555720103666</v>
      </c>
      <c r="AE352" s="9">
        <v>397.7</v>
      </c>
    </row>
    <row r="353" spans="1:31" ht="25.5" outlineLevel="5">
      <c r="A353" s="8">
        <v>342</v>
      </c>
      <c r="B353" s="18" t="s">
        <v>472</v>
      </c>
      <c r="C353" s="19" t="s">
        <v>11</v>
      </c>
      <c r="D353" s="19" t="s">
        <v>394</v>
      </c>
      <c r="E353" s="19" t="s">
        <v>332</v>
      </c>
      <c r="F353" s="19" t="s">
        <v>66</v>
      </c>
      <c r="G353" s="19" t="s">
        <v>13</v>
      </c>
      <c r="H353" s="20">
        <v>270.1</v>
      </c>
      <c r="I353" s="19"/>
      <c r="J353" s="20">
        <v>270.1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270.1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15">
        <v>0</v>
      </c>
      <c r="W353" s="15">
        <v>0</v>
      </c>
      <c r="X353" s="15">
        <v>0</v>
      </c>
      <c r="Y353" s="15">
        <v>270.088</v>
      </c>
      <c r="Z353" s="12">
        <v>0</v>
      </c>
      <c r="AA353" s="12">
        <v>0</v>
      </c>
      <c r="AB353" s="12">
        <v>37.4632</v>
      </c>
      <c r="AC353" s="15">
        <f t="shared" si="10"/>
        <v>0.012000000000000455</v>
      </c>
      <c r="AD353" s="16">
        <f t="shared" si="11"/>
        <v>0.9999555720103666</v>
      </c>
      <c r="AE353" s="9">
        <v>583.1</v>
      </c>
    </row>
    <row r="354" spans="1:31" ht="25.5" outlineLevel="6">
      <c r="A354" s="8">
        <v>343</v>
      </c>
      <c r="B354" s="18" t="s">
        <v>496</v>
      </c>
      <c r="C354" s="19" t="s">
        <v>11</v>
      </c>
      <c r="D354" s="19" t="s">
        <v>394</v>
      </c>
      <c r="E354" s="19" t="s">
        <v>332</v>
      </c>
      <c r="F354" s="19" t="s">
        <v>200</v>
      </c>
      <c r="G354" s="19" t="s">
        <v>13</v>
      </c>
      <c r="H354" s="20">
        <v>270.1</v>
      </c>
      <c r="I354" s="19"/>
      <c r="J354" s="20">
        <v>270.1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270.1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270.088</v>
      </c>
      <c r="Z354" s="12">
        <v>0</v>
      </c>
      <c r="AA354" s="12">
        <v>0</v>
      </c>
      <c r="AB354" s="12">
        <v>37.4632</v>
      </c>
      <c r="AC354" s="15">
        <f t="shared" si="10"/>
        <v>0.012000000000000455</v>
      </c>
      <c r="AD354" s="16">
        <f t="shared" si="11"/>
        <v>0.9999555720103666</v>
      </c>
      <c r="AE354" s="9">
        <v>27169.309</v>
      </c>
    </row>
    <row r="355" spans="1:31" ht="25.5" outlineLevel="4">
      <c r="A355" s="8">
        <v>344</v>
      </c>
      <c r="B355" s="18" t="s">
        <v>321</v>
      </c>
      <c r="C355" s="19" t="s">
        <v>11</v>
      </c>
      <c r="D355" s="19" t="s">
        <v>394</v>
      </c>
      <c r="E355" s="19" t="s">
        <v>332</v>
      </c>
      <c r="F355" s="19" t="s">
        <v>200</v>
      </c>
      <c r="G355" s="19" t="s">
        <v>20</v>
      </c>
      <c r="H355" s="20">
        <v>270.1</v>
      </c>
      <c r="I355" s="19"/>
      <c r="J355" s="20">
        <v>270.1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270.1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15">
        <v>0</v>
      </c>
      <c r="W355" s="15">
        <v>0</v>
      </c>
      <c r="X355" s="15">
        <v>0</v>
      </c>
      <c r="Y355" s="15">
        <v>270.088</v>
      </c>
      <c r="Z355" s="12">
        <v>0</v>
      </c>
      <c r="AA355" s="12">
        <v>0</v>
      </c>
      <c r="AB355" s="12">
        <v>37.4632</v>
      </c>
      <c r="AC355" s="15">
        <f t="shared" si="10"/>
        <v>0.012000000000000455</v>
      </c>
      <c r="AD355" s="16">
        <f t="shared" si="11"/>
        <v>0.9999555720103666</v>
      </c>
      <c r="AE355" s="9">
        <v>995.1386</v>
      </c>
    </row>
    <row r="356" spans="1:31" ht="15" outlineLevel="5">
      <c r="A356" s="8">
        <v>345</v>
      </c>
      <c r="B356" s="18" t="s">
        <v>497</v>
      </c>
      <c r="C356" s="19" t="s">
        <v>11</v>
      </c>
      <c r="D356" s="19" t="s">
        <v>498</v>
      </c>
      <c r="E356" s="19" t="s">
        <v>313</v>
      </c>
      <c r="F356" s="19" t="s">
        <v>12</v>
      </c>
      <c r="G356" s="19" t="s">
        <v>13</v>
      </c>
      <c r="H356" s="20">
        <v>8380.8064</v>
      </c>
      <c r="I356" s="19"/>
      <c r="J356" s="20">
        <v>8380.8064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8380.8064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15">
        <v>0</v>
      </c>
      <c r="W356" s="15">
        <v>0</v>
      </c>
      <c r="X356" s="15">
        <v>0</v>
      </c>
      <c r="Y356" s="15">
        <v>3620.8567</v>
      </c>
      <c r="Z356" s="12">
        <v>0</v>
      </c>
      <c r="AA356" s="12">
        <v>0</v>
      </c>
      <c r="AB356" s="12">
        <v>0</v>
      </c>
      <c r="AC356" s="15">
        <f t="shared" si="10"/>
        <v>4759.949699999999</v>
      </c>
      <c r="AD356" s="16">
        <f t="shared" si="11"/>
        <v>0.4320415634466869</v>
      </c>
      <c r="AE356" s="9">
        <v>711.9763</v>
      </c>
    </row>
    <row r="357" spans="1:31" ht="15" outlineLevel="6">
      <c r="A357" s="8">
        <v>346</v>
      </c>
      <c r="B357" s="18" t="s">
        <v>499</v>
      </c>
      <c r="C357" s="19" t="s">
        <v>11</v>
      </c>
      <c r="D357" s="19" t="s">
        <v>498</v>
      </c>
      <c r="E357" s="19" t="s">
        <v>317</v>
      </c>
      <c r="F357" s="19" t="s">
        <v>12</v>
      </c>
      <c r="G357" s="19" t="s">
        <v>13</v>
      </c>
      <c r="H357" s="20">
        <v>4351.5</v>
      </c>
      <c r="I357" s="19"/>
      <c r="J357" s="20">
        <v>4351.5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4435.4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15">
        <v>0</v>
      </c>
      <c r="W357" s="15">
        <v>0</v>
      </c>
      <c r="X357" s="15">
        <v>0</v>
      </c>
      <c r="Y357" s="15">
        <v>2183.8571</v>
      </c>
      <c r="Z357" s="12">
        <v>0</v>
      </c>
      <c r="AA357" s="12">
        <v>0</v>
      </c>
      <c r="AB357" s="12">
        <v>0</v>
      </c>
      <c r="AC357" s="15">
        <f t="shared" si="10"/>
        <v>2251.5428999999995</v>
      </c>
      <c r="AD357" s="16">
        <f t="shared" si="11"/>
        <v>0.49236982008387076</v>
      </c>
      <c r="AE357" s="9">
        <v>9371.3524</v>
      </c>
    </row>
    <row r="358" spans="1:31" ht="38.25" outlineLevel="6">
      <c r="A358" s="8">
        <v>347</v>
      </c>
      <c r="B358" s="18" t="s">
        <v>384</v>
      </c>
      <c r="C358" s="19" t="s">
        <v>11</v>
      </c>
      <c r="D358" s="19" t="s">
        <v>498</v>
      </c>
      <c r="E358" s="19" t="s">
        <v>317</v>
      </c>
      <c r="F358" s="19" t="s">
        <v>45</v>
      </c>
      <c r="G358" s="19" t="s">
        <v>13</v>
      </c>
      <c r="H358" s="20">
        <v>4351.5</v>
      </c>
      <c r="I358" s="19"/>
      <c r="J358" s="20">
        <v>4351.5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4435.4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15">
        <v>0</v>
      </c>
      <c r="W358" s="15">
        <v>0</v>
      </c>
      <c r="X358" s="15">
        <v>0</v>
      </c>
      <c r="Y358" s="15">
        <v>2183.8571</v>
      </c>
      <c r="Z358" s="12">
        <v>0</v>
      </c>
      <c r="AA358" s="12">
        <v>0</v>
      </c>
      <c r="AB358" s="12">
        <v>0</v>
      </c>
      <c r="AC358" s="15">
        <f t="shared" si="10"/>
        <v>2251.5428999999995</v>
      </c>
      <c r="AD358" s="16">
        <f t="shared" si="11"/>
        <v>0.49236982008387076</v>
      </c>
      <c r="AE358" s="9">
        <v>16085.6317</v>
      </c>
    </row>
    <row r="359" spans="1:31" ht="38.25" outlineLevel="6">
      <c r="A359" s="8">
        <v>348</v>
      </c>
      <c r="B359" s="18" t="s">
        <v>500</v>
      </c>
      <c r="C359" s="19" t="s">
        <v>11</v>
      </c>
      <c r="D359" s="19" t="s">
        <v>498</v>
      </c>
      <c r="E359" s="19" t="s">
        <v>317</v>
      </c>
      <c r="F359" s="19" t="s">
        <v>201</v>
      </c>
      <c r="G359" s="19" t="s">
        <v>13</v>
      </c>
      <c r="H359" s="20">
        <v>4351.5</v>
      </c>
      <c r="I359" s="19"/>
      <c r="J359" s="20">
        <v>4351.5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4435.4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15">
        <v>0</v>
      </c>
      <c r="W359" s="15">
        <v>0</v>
      </c>
      <c r="X359" s="15">
        <v>0</v>
      </c>
      <c r="Y359" s="15">
        <v>2183.8571</v>
      </c>
      <c r="Z359" s="12">
        <v>0</v>
      </c>
      <c r="AA359" s="12">
        <v>0</v>
      </c>
      <c r="AB359" s="12">
        <v>570.7833</v>
      </c>
      <c r="AC359" s="15">
        <f t="shared" si="10"/>
        <v>2251.5428999999995</v>
      </c>
      <c r="AD359" s="16">
        <f t="shared" si="11"/>
        <v>0.49236982008387076</v>
      </c>
      <c r="AE359" s="9">
        <v>5.21</v>
      </c>
    </row>
    <row r="360" spans="1:31" ht="15" outlineLevel="5">
      <c r="A360" s="8">
        <v>349</v>
      </c>
      <c r="B360" s="18" t="s">
        <v>445</v>
      </c>
      <c r="C360" s="19" t="s">
        <v>11</v>
      </c>
      <c r="D360" s="19" t="s">
        <v>498</v>
      </c>
      <c r="E360" s="19" t="s">
        <v>317</v>
      </c>
      <c r="F360" s="19" t="s">
        <v>202</v>
      </c>
      <c r="G360" s="19" t="s">
        <v>13</v>
      </c>
      <c r="H360" s="20">
        <v>4351.5</v>
      </c>
      <c r="I360" s="19"/>
      <c r="J360" s="20">
        <v>4351.5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4435.4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15">
        <v>0</v>
      </c>
      <c r="W360" s="15">
        <v>0</v>
      </c>
      <c r="X360" s="15">
        <v>0</v>
      </c>
      <c r="Y360" s="15">
        <v>2183.8571</v>
      </c>
      <c r="Z360" s="12">
        <v>0</v>
      </c>
      <c r="AA360" s="12">
        <v>0</v>
      </c>
      <c r="AB360" s="12">
        <v>34.0696</v>
      </c>
      <c r="AC360" s="15">
        <f t="shared" si="10"/>
        <v>2251.5428999999995</v>
      </c>
      <c r="AD360" s="16">
        <f t="shared" si="11"/>
        <v>0.49236982008387076</v>
      </c>
      <c r="AE360" s="9">
        <v>4328.046</v>
      </c>
    </row>
    <row r="361" spans="1:31" ht="25.5" outlineLevel="6">
      <c r="A361" s="8">
        <v>350</v>
      </c>
      <c r="B361" s="18" t="s">
        <v>321</v>
      </c>
      <c r="C361" s="19" t="s">
        <v>11</v>
      </c>
      <c r="D361" s="19" t="s">
        <v>498</v>
      </c>
      <c r="E361" s="19" t="s">
        <v>317</v>
      </c>
      <c r="F361" s="19" t="s">
        <v>202</v>
      </c>
      <c r="G361" s="19" t="s">
        <v>20</v>
      </c>
      <c r="H361" s="20">
        <v>4351.5</v>
      </c>
      <c r="I361" s="19"/>
      <c r="J361" s="20">
        <v>4351.5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4435.4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15">
        <v>0</v>
      </c>
      <c r="W361" s="15">
        <v>0</v>
      </c>
      <c r="X361" s="15">
        <v>0</v>
      </c>
      <c r="Y361" s="15">
        <v>2183.8571</v>
      </c>
      <c r="Z361" s="12">
        <v>0</v>
      </c>
      <c r="AA361" s="12">
        <v>0</v>
      </c>
      <c r="AB361" s="12">
        <v>34.0696</v>
      </c>
      <c r="AC361" s="15">
        <f t="shared" si="10"/>
        <v>2251.5428999999995</v>
      </c>
      <c r="AD361" s="16">
        <f t="shared" si="11"/>
        <v>0.49236982008387076</v>
      </c>
      <c r="AE361" s="9">
        <v>3600</v>
      </c>
    </row>
    <row r="362" spans="1:31" ht="15" outlineLevel="2">
      <c r="A362" s="8">
        <v>351</v>
      </c>
      <c r="B362" s="18" t="s">
        <v>501</v>
      </c>
      <c r="C362" s="19" t="s">
        <v>11</v>
      </c>
      <c r="D362" s="19" t="s">
        <v>498</v>
      </c>
      <c r="E362" s="19" t="s">
        <v>358</v>
      </c>
      <c r="F362" s="19" t="s">
        <v>12</v>
      </c>
      <c r="G362" s="19" t="s">
        <v>13</v>
      </c>
      <c r="H362" s="20">
        <v>329.3064</v>
      </c>
      <c r="I362" s="19"/>
      <c r="J362" s="20">
        <v>329.3064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329.3064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15">
        <v>0</v>
      </c>
      <c r="X362" s="15">
        <v>0</v>
      </c>
      <c r="Y362" s="15">
        <v>326.9996</v>
      </c>
      <c r="Z362" s="12">
        <v>0</v>
      </c>
      <c r="AA362" s="12">
        <v>0</v>
      </c>
      <c r="AB362" s="12">
        <v>536.7137</v>
      </c>
      <c r="AC362" s="15">
        <f t="shared" si="10"/>
        <v>2.3068000000000097</v>
      </c>
      <c r="AD362" s="16">
        <f t="shared" si="11"/>
        <v>0.9929949736780093</v>
      </c>
      <c r="AE362" s="9">
        <v>728.046</v>
      </c>
    </row>
    <row r="363" spans="1:31" ht="51" outlineLevel="3">
      <c r="A363" s="8">
        <v>352</v>
      </c>
      <c r="B363" s="18" t="s">
        <v>502</v>
      </c>
      <c r="C363" s="19" t="s">
        <v>11</v>
      </c>
      <c r="D363" s="19" t="s">
        <v>498</v>
      </c>
      <c r="E363" s="19" t="s">
        <v>358</v>
      </c>
      <c r="F363" s="19" t="s">
        <v>77</v>
      </c>
      <c r="G363" s="19" t="s">
        <v>13</v>
      </c>
      <c r="H363" s="20">
        <v>329.3064</v>
      </c>
      <c r="I363" s="19"/>
      <c r="J363" s="20">
        <v>329.3064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329.3064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5">
        <v>0</v>
      </c>
      <c r="W363" s="15">
        <v>0</v>
      </c>
      <c r="X363" s="15">
        <v>0</v>
      </c>
      <c r="Y363" s="15">
        <v>326.9996</v>
      </c>
      <c r="Z363" s="12">
        <v>0</v>
      </c>
      <c r="AA363" s="12">
        <v>0</v>
      </c>
      <c r="AB363" s="12">
        <v>267.9553</v>
      </c>
      <c r="AC363" s="15">
        <f t="shared" si="10"/>
        <v>2.3068000000000097</v>
      </c>
      <c r="AD363" s="16">
        <f t="shared" si="11"/>
        <v>0.9929949736780093</v>
      </c>
      <c r="AE363" s="9">
        <v>1223.503</v>
      </c>
    </row>
    <row r="364" spans="1:31" ht="25.5" outlineLevel="4">
      <c r="A364" s="8">
        <v>353</v>
      </c>
      <c r="B364" s="18" t="s">
        <v>503</v>
      </c>
      <c r="C364" s="19" t="s">
        <v>11</v>
      </c>
      <c r="D364" s="19" t="s">
        <v>498</v>
      </c>
      <c r="E364" s="19" t="s">
        <v>358</v>
      </c>
      <c r="F364" s="19" t="s">
        <v>78</v>
      </c>
      <c r="G364" s="19" t="s">
        <v>13</v>
      </c>
      <c r="H364" s="20">
        <v>329.3064</v>
      </c>
      <c r="I364" s="19"/>
      <c r="J364" s="20">
        <v>329.3064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329.3064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326.9996</v>
      </c>
      <c r="Z364" s="12">
        <v>0</v>
      </c>
      <c r="AA364" s="12">
        <v>0</v>
      </c>
      <c r="AB364" s="12">
        <v>268.7584</v>
      </c>
      <c r="AC364" s="15">
        <f t="shared" si="10"/>
        <v>2.3068000000000097</v>
      </c>
      <c r="AD364" s="16">
        <f t="shared" si="11"/>
        <v>0.9929949736780093</v>
      </c>
      <c r="AE364" s="9">
        <v>1223.503</v>
      </c>
    </row>
    <row r="365" spans="1:31" ht="25.5" outlineLevel="5">
      <c r="A365" s="8">
        <v>354</v>
      </c>
      <c r="B365" s="18" t="s">
        <v>504</v>
      </c>
      <c r="C365" s="19" t="s">
        <v>11</v>
      </c>
      <c r="D365" s="19" t="s">
        <v>498</v>
      </c>
      <c r="E365" s="19" t="s">
        <v>358</v>
      </c>
      <c r="F365" s="19" t="s">
        <v>79</v>
      </c>
      <c r="G365" s="19" t="s">
        <v>13</v>
      </c>
      <c r="H365" s="20">
        <v>329.3064</v>
      </c>
      <c r="I365" s="19"/>
      <c r="J365" s="20">
        <v>329.3064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329.3064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15">
        <v>0</v>
      </c>
      <c r="W365" s="15">
        <v>0</v>
      </c>
      <c r="X365" s="15">
        <v>0</v>
      </c>
      <c r="Y365" s="15">
        <v>326.9996</v>
      </c>
      <c r="Z365" s="12">
        <v>0</v>
      </c>
      <c r="AA365" s="12">
        <v>0</v>
      </c>
      <c r="AB365" s="12">
        <v>1962.6729</v>
      </c>
      <c r="AC365" s="15">
        <f t="shared" si="10"/>
        <v>2.3068000000000097</v>
      </c>
      <c r="AD365" s="16">
        <f t="shared" si="11"/>
        <v>0.9929949736780093</v>
      </c>
      <c r="AE365" s="9">
        <v>1030.503</v>
      </c>
    </row>
    <row r="366" spans="1:31" ht="15" outlineLevel="6">
      <c r="A366" s="8">
        <v>355</v>
      </c>
      <c r="B366" s="18" t="s">
        <v>505</v>
      </c>
      <c r="C366" s="19" t="s">
        <v>11</v>
      </c>
      <c r="D366" s="19" t="s">
        <v>498</v>
      </c>
      <c r="E366" s="19" t="s">
        <v>358</v>
      </c>
      <c r="F366" s="19" t="s">
        <v>79</v>
      </c>
      <c r="G366" s="19" t="s">
        <v>44</v>
      </c>
      <c r="H366" s="20">
        <v>329.3064</v>
      </c>
      <c r="I366" s="19"/>
      <c r="J366" s="20">
        <v>329.3064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329.3064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15">
        <v>0</v>
      </c>
      <c r="W366" s="15">
        <v>0</v>
      </c>
      <c r="X366" s="15">
        <v>0</v>
      </c>
      <c r="Y366" s="15">
        <v>326.9996</v>
      </c>
      <c r="Z366" s="12">
        <v>0</v>
      </c>
      <c r="AA366" s="12">
        <v>0</v>
      </c>
      <c r="AB366" s="12">
        <v>1962.6729</v>
      </c>
      <c r="AC366" s="15">
        <f t="shared" si="10"/>
        <v>2.3068000000000097</v>
      </c>
      <c r="AD366" s="16">
        <f t="shared" si="11"/>
        <v>0.9929949736780093</v>
      </c>
      <c r="AE366" s="9">
        <v>90.4</v>
      </c>
    </row>
    <row r="367" spans="1:31" ht="15" outlineLevel="6">
      <c r="A367" s="8">
        <v>356</v>
      </c>
      <c r="B367" s="18" t="s">
        <v>506</v>
      </c>
      <c r="C367" s="19" t="s">
        <v>11</v>
      </c>
      <c r="D367" s="19" t="s">
        <v>498</v>
      </c>
      <c r="E367" s="19" t="s">
        <v>498</v>
      </c>
      <c r="F367" s="19" t="s">
        <v>12</v>
      </c>
      <c r="G367" s="19" t="s">
        <v>13</v>
      </c>
      <c r="H367" s="20">
        <v>3700</v>
      </c>
      <c r="I367" s="19"/>
      <c r="J367" s="20">
        <v>3700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3616.1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1110</v>
      </c>
      <c r="Z367" s="12">
        <v>0</v>
      </c>
      <c r="AA367" s="12">
        <v>0</v>
      </c>
      <c r="AB367" s="12">
        <v>1962.6729</v>
      </c>
      <c r="AC367" s="15">
        <f t="shared" si="10"/>
        <v>2506.1</v>
      </c>
      <c r="AD367" s="16">
        <f t="shared" si="11"/>
        <v>0.3069605375957523</v>
      </c>
      <c r="AE367" s="9">
        <v>102.6</v>
      </c>
    </row>
    <row r="368" spans="1:31" ht="38.25" outlineLevel="5">
      <c r="A368" s="8">
        <v>357</v>
      </c>
      <c r="B368" s="18" t="s">
        <v>384</v>
      </c>
      <c r="C368" s="19" t="s">
        <v>11</v>
      </c>
      <c r="D368" s="19" t="s">
        <v>498</v>
      </c>
      <c r="E368" s="19" t="s">
        <v>498</v>
      </c>
      <c r="F368" s="19" t="s">
        <v>45</v>
      </c>
      <c r="G368" s="19" t="s">
        <v>13</v>
      </c>
      <c r="H368" s="20">
        <v>3700</v>
      </c>
      <c r="I368" s="19"/>
      <c r="J368" s="20">
        <v>3700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3616.1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1110</v>
      </c>
      <c r="Z368" s="12">
        <v>0</v>
      </c>
      <c r="AA368" s="12">
        <v>0</v>
      </c>
      <c r="AB368" s="12">
        <v>1378.2979</v>
      </c>
      <c r="AC368" s="15">
        <f t="shared" si="10"/>
        <v>2506.1</v>
      </c>
      <c r="AD368" s="16">
        <f t="shared" si="11"/>
        <v>0.3069605375957523</v>
      </c>
      <c r="AE368" s="9">
        <v>500</v>
      </c>
    </row>
    <row r="369" spans="1:31" ht="38.25" outlineLevel="6">
      <c r="A369" s="8">
        <v>358</v>
      </c>
      <c r="B369" s="18" t="s">
        <v>500</v>
      </c>
      <c r="C369" s="19" t="s">
        <v>11</v>
      </c>
      <c r="D369" s="19" t="s">
        <v>498</v>
      </c>
      <c r="E369" s="19" t="s">
        <v>498</v>
      </c>
      <c r="F369" s="19" t="s">
        <v>201</v>
      </c>
      <c r="G369" s="19" t="s">
        <v>13</v>
      </c>
      <c r="H369" s="20">
        <v>3700</v>
      </c>
      <c r="I369" s="19"/>
      <c r="J369" s="20">
        <v>3700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3616.1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1110</v>
      </c>
      <c r="Z369" s="12">
        <v>0</v>
      </c>
      <c r="AA369" s="12">
        <v>0</v>
      </c>
      <c r="AB369" s="12">
        <v>1208.7979</v>
      </c>
      <c r="AC369" s="15">
        <f t="shared" si="10"/>
        <v>2506.1</v>
      </c>
      <c r="AD369" s="16">
        <f t="shared" si="11"/>
        <v>0.3069605375957523</v>
      </c>
      <c r="AE369" s="9">
        <v>500</v>
      </c>
    </row>
    <row r="370" spans="1:31" ht="15" outlineLevel="4">
      <c r="A370" s="8">
        <v>359</v>
      </c>
      <c r="B370" s="18" t="s">
        <v>445</v>
      </c>
      <c r="C370" s="19" t="s">
        <v>11</v>
      </c>
      <c r="D370" s="19" t="s">
        <v>498</v>
      </c>
      <c r="E370" s="19" t="s">
        <v>498</v>
      </c>
      <c r="F370" s="19" t="s">
        <v>202</v>
      </c>
      <c r="G370" s="19" t="s">
        <v>13</v>
      </c>
      <c r="H370" s="20">
        <v>3700</v>
      </c>
      <c r="I370" s="19"/>
      <c r="J370" s="20">
        <v>3700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3616.1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1110</v>
      </c>
      <c r="Z370" s="12">
        <v>0</v>
      </c>
      <c r="AA370" s="12">
        <v>0</v>
      </c>
      <c r="AB370" s="12">
        <v>1208.7979</v>
      </c>
      <c r="AC370" s="15">
        <f t="shared" si="10"/>
        <v>2506.1</v>
      </c>
      <c r="AD370" s="16">
        <f t="shared" si="11"/>
        <v>0.3069605375957523</v>
      </c>
      <c r="AE370" s="9">
        <v>500</v>
      </c>
    </row>
    <row r="371" spans="1:31" ht="25.5" outlineLevel="5">
      <c r="A371" s="8">
        <v>360</v>
      </c>
      <c r="B371" s="18" t="s">
        <v>321</v>
      </c>
      <c r="C371" s="19" t="s">
        <v>11</v>
      </c>
      <c r="D371" s="19" t="s">
        <v>498</v>
      </c>
      <c r="E371" s="19" t="s">
        <v>498</v>
      </c>
      <c r="F371" s="19" t="s">
        <v>202</v>
      </c>
      <c r="G371" s="19" t="s">
        <v>20</v>
      </c>
      <c r="H371" s="20">
        <v>3700</v>
      </c>
      <c r="I371" s="19"/>
      <c r="J371" s="20">
        <v>3700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3616.1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1110</v>
      </c>
      <c r="Z371" s="12">
        <v>0</v>
      </c>
      <c r="AA371" s="12">
        <v>0</v>
      </c>
      <c r="AB371" s="12">
        <v>169.5</v>
      </c>
      <c r="AC371" s="15">
        <f t="shared" si="10"/>
        <v>2506.1</v>
      </c>
      <c r="AD371" s="16">
        <f t="shared" si="11"/>
        <v>0.3069605375957523</v>
      </c>
      <c r="AE371" s="9">
        <v>164035.3519</v>
      </c>
    </row>
    <row r="372" spans="1:31" ht="15" outlineLevel="6">
      <c r="A372" s="8">
        <v>361</v>
      </c>
      <c r="B372" s="18" t="s">
        <v>507</v>
      </c>
      <c r="C372" s="19" t="s">
        <v>11</v>
      </c>
      <c r="D372" s="19" t="s">
        <v>365</v>
      </c>
      <c r="E372" s="19" t="s">
        <v>313</v>
      </c>
      <c r="F372" s="19" t="s">
        <v>12</v>
      </c>
      <c r="G372" s="19" t="s">
        <v>13</v>
      </c>
      <c r="H372" s="20">
        <v>300</v>
      </c>
      <c r="I372" s="19"/>
      <c r="J372" s="20">
        <v>300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300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15">
        <v>0</v>
      </c>
      <c r="X372" s="15">
        <v>0</v>
      </c>
      <c r="Y372" s="15">
        <v>299.97</v>
      </c>
      <c r="Z372" s="12">
        <v>0</v>
      </c>
      <c r="AA372" s="12">
        <v>0</v>
      </c>
      <c r="AB372" s="12">
        <v>169.5</v>
      </c>
      <c r="AC372" s="15">
        <f t="shared" si="10"/>
        <v>0.029999999999972715</v>
      </c>
      <c r="AD372" s="16">
        <f t="shared" si="11"/>
        <v>0.9999000000000001</v>
      </c>
      <c r="AE372" s="9">
        <v>164035.3519</v>
      </c>
    </row>
    <row r="373" spans="1:31" ht="15" outlineLevel="2">
      <c r="A373" s="8">
        <v>362</v>
      </c>
      <c r="B373" s="18" t="s">
        <v>508</v>
      </c>
      <c r="C373" s="19" t="s">
        <v>11</v>
      </c>
      <c r="D373" s="19" t="s">
        <v>365</v>
      </c>
      <c r="E373" s="19" t="s">
        <v>365</v>
      </c>
      <c r="F373" s="19" t="s">
        <v>12</v>
      </c>
      <c r="G373" s="19" t="s">
        <v>13</v>
      </c>
      <c r="H373" s="20">
        <v>300</v>
      </c>
      <c r="I373" s="19"/>
      <c r="J373" s="20">
        <v>300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300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299.97</v>
      </c>
      <c r="Z373" s="12">
        <v>0</v>
      </c>
      <c r="AA373" s="12">
        <v>0</v>
      </c>
      <c r="AB373" s="12">
        <v>0</v>
      </c>
      <c r="AC373" s="15">
        <f t="shared" si="10"/>
        <v>0.029999999999972715</v>
      </c>
      <c r="AD373" s="16">
        <f t="shared" si="11"/>
        <v>0.9999000000000001</v>
      </c>
      <c r="AE373" s="9">
        <v>56195.3838</v>
      </c>
    </row>
    <row r="374" spans="1:31" ht="38.25" outlineLevel="3">
      <c r="A374" s="8">
        <v>363</v>
      </c>
      <c r="B374" s="18" t="s">
        <v>384</v>
      </c>
      <c r="C374" s="19" t="s">
        <v>11</v>
      </c>
      <c r="D374" s="19" t="s">
        <v>365</v>
      </c>
      <c r="E374" s="19" t="s">
        <v>365</v>
      </c>
      <c r="F374" s="19" t="s">
        <v>45</v>
      </c>
      <c r="G374" s="19" t="s">
        <v>13</v>
      </c>
      <c r="H374" s="20">
        <v>300</v>
      </c>
      <c r="I374" s="19"/>
      <c r="J374" s="20">
        <v>300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300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15">
        <v>0</v>
      </c>
      <c r="X374" s="15">
        <v>0</v>
      </c>
      <c r="Y374" s="15">
        <v>299.97</v>
      </c>
      <c r="Z374" s="12">
        <v>0</v>
      </c>
      <c r="AA374" s="12">
        <v>0</v>
      </c>
      <c r="AB374" s="12">
        <v>584.375</v>
      </c>
      <c r="AC374" s="15">
        <f t="shared" si="10"/>
        <v>0.029999999999972715</v>
      </c>
      <c r="AD374" s="16">
        <f t="shared" si="11"/>
        <v>0.9999000000000001</v>
      </c>
      <c r="AE374" s="9">
        <v>39916.8245</v>
      </c>
    </row>
    <row r="375" spans="1:31" ht="38.25" outlineLevel="4">
      <c r="A375" s="8">
        <v>364</v>
      </c>
      <c r="B375" s="18" t="s">
        <v>509</v>
      </c>
      <c r="C375" s="19" t="s">
        <v>11</v>
      </c>
      <c r="D375" s="19" t="s">
        <v>365</v>
      </c>
      <c r="E375" s="19" t="s">
        <v>365</v>
      </c>
      <c r="F375" s="19" t="s">
        <v>80</v>
      </c>
      <c r="G375" s="19" t="s">
        <v>13</v>
      </c>
      <c r="H375" s="20">
        <v>50</v>
      </c>
      <c r="I375" s="19"/>
      <c r="J375" s="20">
        <v>50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50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15">
        <v>0</v>
      </c>
      <c r="X375" s="15">
        <v>0</v>
      </c>
      <c r="Y375" s="15">
        <v>50</v>
      </c>
      <c r="Z375" s="12">
        <v>0</v>
      </c>
      <c r="AA375" s="12">
        <v>0</v>
      </c>
      <c r="AB375" s="12">
        <v>584.375</v>
      </c>
      <c r="AC375" s="15">
        <f t="shared" si="10"/>
        <v>0</v>
      </c>
      <c r="AD375" s="16">
        <f t="shared" si="11"/>
        <v>1</v>
      </c>
      <c r="AE375" s="9">
        <v>3000.9569</v>
      </c>
    </row>
    <row r="376" spans="1:31" ht="38.25" outlineLevel="5">
      <c r="A376" s="8">
        <v>365</v>
      </c>
      <c r="B376" s="18" t="s">
        <v>510</v>
      </c>
      <c r="C376" s="19" t="s">
        <v>11</v>
      </c>
      <c r="D376" s="19" t="s">
        <v>365</v>
      </c>
      <c r="E376" s="19" t="s">
        <v>365</v>
      </c>
      <c r="F376" s="19" t="s">
        <v>203</v>
      </c>
      <c r="G376" s="19" t="s">
        <v>13</v>
      </c>
      <c r="H376" s="20">
        <v>50</v>
      </c>
      <c r="I376" s="19"/>
      <c r="J376" s="20">
        <v>50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50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15">
        <v>0</v>
      </c>
      <c r="X376" s="15">
        <v>0</v>
      </c>
      <c r="Y376" s="15">
        <v>50</v>
      </c>
      <c r="Z376" s="12">
        <v>0</v>
      </c>
      <c r="AA376" s="12">
        <v>0</v>
      </c>
      <c r="AB376" s="12">
        <v>72.54</v>
      </c>
      <c r="AC376" s="15">
        <f t="shared" si="10"/>
        <v>0</v>
      </c>
      <c r="AD376" s="16">
        <f t="shared" si="11"/>
        <v>1</v>
      </c>
      <c r="AE376" s="9">
        <v>1225.0569</v>
      </c>
    </row>
    <row r="377" spans="1:31" ht="25.5" outlineLevel="6">
      <c r="A377" s="8">
        <v>366</v>
      </c>
      <c r="B377" s="18" t="s">
        <v>321</v>
      </c>
      <c r="C377" s="19" t="s">
        <v>11</v>
      </c>
      <c r="D377" s="19" t="s">
        <v>365</v>
      </c>
      <c r="E377" s="19" t="s">
        <v>365</v>
      </c>
      <c r="F377" s="19" t="s">
        <v>203</v>
      </c>
      <c r="G377" s="19" t="s">
        <v>20</v>
      </c>
      <c r="H377" s="20">
        <v>50</v>
      </c>
      <c r="I377" s="19"/>
      <c r="J377" s="20">
        <v>50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50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15">
        <v>0</v>
      </c>
      <c r="X377" s="15">
        <v>0</v>
      </c>
      <c r="Y377" s="15">
        <v>50</v>
      </c>
      <c r="Z377" s="12">
        <v>0</v>
      </c>
      <c r="AA377" s="12">
        <v>0</v>
      </c>
      <c r="AB377" s="12">
        <v>72.54</v>
      </c>
      <c r="AC377" s="15">
        <f t="shared" si="10"/>
        <v>0</v>
      </c>
      <c r="AD377" s="16">
        <f t="shared" si="11"/>
        <v>1</v>
      </c>
      <c r="AE377" s="9">
        <v>1775.9</v>
      </c>
    </row>
    <row r="378" spans="1:31" ht="25.5" outlineLevel="5">
      <c r="A378" s="8">
        <v>367</v>
      </c>
      <c r="B378" s="18" t="s">
        <v>511</v>
      </c>
      <c r="C378" s="19" t="s">
        <v>11</v>
      </c>
      <c r="D378" s="19" t="s">
        <v>365</v>
      </c>
      <c r="E378" s="19" t="s">
        <v>365</v>
      </c>
      <c r="F378" s="19" t="s">
        <v>81</v>
      </c>
      <c r="G378" s="19" t="s">
        <v>13</v>
      </c>
      <c r="H378" s="20">
        <v>220</v>
      </c>
      <c r="I378" s="19"/>
      <c r="J378" s="20">
        <v>220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220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15">
        <v>0</v>
      </c>
      <c r="X378" s="15">
        <v>0</v>
      </c>
      <c r="Y378" s="15">
        <v>220</v>
      </c>
      <c r="Z378" s="12">
        <v>0</v>
      </c>
      <c r="AA378" s="12">
        <v>0</v>
      </c>
      <c r="AB378" s="12">
        <v>72.54</v>
      </c>
      <c r="AC378" s="15">
        <f t="shared" si="10"/>
        <v>0</v>
      </c>
      <c r="AD378" s="16">
        <f t="shared" si="11"/>
        <v>1</v>
      </c>
      <c r="AE378" s="9">
        <v>47984.1622</v>
      </c>
    </row>
    <row r="379" spans="1:31" ht="38.25" outlineLevel="6">
      <c r="A379" s="8">
        <v>368</v>
      </c>
      <c r="B379" s="18" t="s">
        <v>512</v>
      </c>
      <c r="C379" s="19" t="s">
        <v>11</v>
      </c>
      <c r="D379" s="19" t="s">
        <v>365</v>
      </c>
      <c r="E379" s="19" t="s">
        <v>365</v>
      </c>
      <c r="F379" s="19" t="s">
        <v>204</v>
      </c>
      <c r="G379" s="19" t="s">
        <v>13</v>
      </c>
      <c r="H379" s="20">
        <v>220</v>
      </c>
      <c r="I379" s="19"/>
      <c r="J379" s="20">
        <v>220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220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15">
        <v>0</v>
      </c>
      <c r="W379" s="15">
        <v>0</v>
      </c>
      <c r="X379" s="15">
        <v>0</v>
      </c>
      <c r="Y379" s="15">
        <v>220</v>
      </c>
      <c r="Z379" s="12">
        <v>0</v>
      </c>
      <c r="AA379" s="12">
        <v>0</v>
      </c>
      <c r="AB379" s="12">
        <v>72.54</v>
      </c>
      <c r="AC379" s="15">
        <f t="shared" si="10"/>
        <v>0</v>
      </c>
      <c r="AD379" s="16">
        <f t="shared" si="11"/>
        <v>1</v>
      </c>
      <c r="AE379" s="9">
        <v>20770.8149</v>
      </c>
    </row>
    <row r="380" spans="1:31" ht="25.5" outlineLevel="2">
      <c r="A380" s="8">
        <v>369</v>
      </c>
      <c r="B380" s="18" t="s">
        <v>321</v>
      </c>
      <c r="C380" s="19" t="s">
        <v>11</v>
      </c>
      <c r="D380" s="19" t="s">
        <v>365</v>
      </c>
      <c r="E380" s="19" t="s">
        <v>365</v>
      </c>
      <c r="F380" s="19" t="s">
        <v>204</v>
      </c>
      <c r="G380" s="19" t="s">
        <v>20</v>
      </c>
      <c r="H380" s="20">
        <v>220</v>
      </c>
      <c r="I380" s="19"/>
      <c r="J380" s="20">
        <v>220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220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15">
        <v>0</v>
      </c>
      <c r="W380" s="15">
        <v>0</v>
      </c>
      <c r="X380" s="15">
        <v>0</v>
      </c>
      <c r="Y380" s="15">
        <v>220</v>
      </c>
      <c r="Z380" s="12">
        <v>0</v>
      </c>
      <c r="AA380" s="12">
        <v>0</v>
      </c>
      <c r="AB380" s="12">
        <v>72.54</v>
      </c>
      <c r="AC380" s="15">
        <f aca="true" t="shared" si="12" ref="AC380:AC438">P380-Y380</f>
        <v>0</v>
      </c>
      <c r="AD380" s="16">
        <f aca="true" t="shared" si="13" ref="AD380:AD438">Y380/P380</f>
        <v>1</v>
      </c>
      <c r="AE380" s="9">
        <v>11657.9528</v>
      </c>
    </row>
    <row r="381" spans="1:31" ht="38.25" outlineLevel="3">
      <c r="A381" s="8">
        <v>370</v>
      </c>
      <c r="B381" s="18" t="s">
        <v>385</v>
      </c>
      <c r="C381" s="19" t="s">
        <v>11</v>
      </c>
      <c r="D381" s="19" t="s">
        <v>365</v>
      </c>
      <c r="E381" s="19" t="s">
        <v>365</v>
      </c>
      <c r="F381" s="19" t="s">
        <v>46</v>
      </c>
      <c r="G381" s="19" t="s">
        <v>13</v>
      </c>
      <c r="H381" s="20">
        <v>30</v>
      </c>
      <c r="I381" s="19"/>
      <c r="J381" s="20">
        <v>30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30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15">
        <v>0</v>
      </c>
      <c r="W381" s="15">
        <v>0</v>
      </c>
      <c r="X381" s="15">
        <v>0</v>
      </c>
      <c r="Y381" s="15">
        <v>29.97</v>
      </c>
      <c r="Z381" s="12">
        <v>0</v>
      </c>
      <c r="AA381" s="12">
        <v>0</v>
      </c>
      <c r="AB381" s="12">
        <v>72.54</v>
      </c>
      <c r="AC381" s="15">
        <f t="shared" si="12"/>
        <v>0.030000000000001137</v>
      </c>
      <c r="AD381" s="16">
        <f t="shared" si="13"/>
        <v>0.999</v>
      </c>
      <c r="AE381" s="9">
        <v>15267.6305</v>
      </c>
    </row>
    <row r="382" spans="1:31" ht="38.25" outlineLevel="4">
      <c r="A382" s="8">
        <v>371</v>
      </c>
      <c r="B382" s="18" t="s">
        <v>510</v>
      </c>
      <c r="C382" s="19" t="s">
        <v>11</v>
      </c>
      <c r="D382" s="19" t="s">
        <v>365</v>
      </c>
      <c r="E382" s="19" t="s">
        <v>365</v>
      </c>
      <c r="F382" s="19" t="s">
        <v>205</v>
      </c>
      <c r="G382" s="19" t="s">
        <v>13</v>
      </c>
      <c r="H382" s="20">
        <v>30</v>
      </c>
      <c r="I382" s="19"/>
      <c r="J382" s="20">
        <v>30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30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15">
        <v>0</v>
      </c>
      <c r="X382" s="15">
        <v>0</v>
      </c>
      <c r="Y382" s="15">
        <v>29.97</v>
      </c>
      <c r="Z382" s="12">
        <v>0</v>
      </c>
      <c r="AA382" s="12">
        <v>0</v>
      </c>
      <c r="AB382" s="12">
        <v>93775.4395</v>
      </c>
      <c r="AC382" s="15">
        <f t="shared" si="12"/>
        <v>0.030000000000001137</v>
      </c>
      <c r="AD382" s="16">
        <f t="shared" si="13"/>
        <v>0.999</v>
      </c>
      <c r="AE382" s="9">
        <v>287.764</v>
      </c>
    </row>
    <row r="383" spans="1:31" ht="25.5" outlineLevel="5">
      <c r="A383" s="8">
        <v>372</v>
      </c>
      <c r="B383" s="18" t="s">
        <v>321</v>
      </c>
      <c r="C383" s="19" t="s">
        <v>11</v>
      </c>
      <c r="D383" s="19" t="s">
        <v>365</v>
      </c>
      <c r="E383" s="19" t="s">
        <v>365</v>
      </c>
      <c r="F383" s="19" t="s">
        <v>205</v>
      </c>
      <c r="G383" s="19" t="s">
        <v>20</v>
      </c>
      <c r="H383" s="20">
        <v>30</v>
      </c>
      <c r="I383" s="19"/>
      <c r="J383" s="20">
        <v>30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30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15">
        <v>0</v>
      </c>
      <c r="X383" s="15">
        <v>0</v>
      </c>
      <c r="Y383" s="15">
        <v>29.97</v>
      </c>
      <c r="Z383" s="12">
        <v>0</v>
      </c>
      <c r="AA383" s="12">
        <v>0</v>
      </c>
      <c r="AB383" s="12">
        <v>93775.4395</v>
      </c>
      <c r="AC383" s="15">
        <f t="shared" si="12"/>
        <v>0.030000000000001137</v>
      </c>
      <c r="AD383" s="16">
        <f t="shared" si="13"/>
        <v>0.999</v>
      </c>
      <c r="AE383" s="9">
        <v>6778.4667</v>
      </c>
    </row>
    <row r="384" spans="1:31" ht="15" outlineLevel="6">
      <c r="A384" s="8">
        <v>373</v>
      </c>
      <c r="B384" s="18" t="s">
        <v>513</v>
      </c>
      <c r="C384" s="19" t="s">
        <v>11</v>
      </c>
      <c r="D384" s="19" t="s">
        <v>373</v>
      </c>
      <c r="E384" s="19" t="s">
        <v>313</v>
      </c>
      <c r="F384" s="19" t="s">
        <v>12</v>
      </c>
      <c r="G384" s="19" t="s">
        <v>13</v>
      </c>
      <c r="H384" s="20">
        <v>35720.9</v>
      </c>
      <c r="I384" s="19"/>
      <c r="J384" s="20">
        <v>35720.9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35720.9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15">
        <v>0</v>
      </c>
      <c r="X384" s="15">
        <v>0</v>
      </c>
      <c r="Y384" s="15">
        <v>35026.854</v>
      </c>
      <c r="Z384" s="12">
        <v>0</v>
      </c>
      <c r="AA384" s="12">
        <v>0</v>
      </c>
      <c r="AB384" s="12">
        <v>28195.6539</v>
      </c>
      <c r="AC384" s="15">
        <f t="shared" si="12"/>
        <v>694.0460000000021</v>
      </c>
      <c r="AD384" s="16">
        <f t="shared" si="13"/>
        <v>0.9805703103785178</v>
      </c>
      <c r="AE384" s="9">
        <v>2674.2418</v>
      </c>
    </row>
    <row r="385" spans="1:31" ht="15" outlineLevel="5">
      <c r="A385" s="8">
        <v>374</v>
      </c>
      <c r="B385" s="18" t="s">
        <v>514</v>
      </c>
      <c r="C385" s="19" t="s">
        <v>11</v>
      </c>
      <c r="D385" s="19" t="s">
        <v>373</v>
      </c>
      <c r="E385" s="19" t="s">
        <v>358</v>
      </c>
      <c r="F385" s="19" t="s">
        <v>12</v>
      </c>
      <c r="G385" s="19" t="s">
        <v>13</v>
      </c>
      <c r="H385" s="20">
        <v>32922.39</v>
      </c>
      <c r="I385" s="19"/>
      <c r="J385" s="20">
        <v>32922.39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32922.39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15">
        <v>0</v>
      </c>
      <c r="W385" s="15">
        <v>0</v>
      </c>
      <c r="X385" s="15">
        <v>0</v>
      </c>
      <c r="Y385" s="15">
        <v>32267.2155</v>
      </c>
      <c r="Z385" s="12">
        <v>0</v>
      </c>
      <c r="AA385" s="12">
        <v>0</v>
      </c>
      <c r="AB385" s="12">
        <v>28195.6539</v>
      </c>
      <c r="AC385" s="15">
        <f t="shared" si="12"/>
        <v>655.174500000001</v>
      </c>
      <c r="AD385" s="16">
        <f t="shared" si="13"/>
        <v>0.9800994247379974</v>
      </c>
      <c r="AE385" s="9">
        <v>4104.2249</v>
      </c>
    </row>
    <row r="386" spans="1:31" ht="38.25" outlineLevel="6">
      <c r="A386" s="8">
        <v>375</v>
      </c>
      <c r="B386" s="18" t="s">
        <v>384</v>
      </c>
      <c r="C386" s="19" t="s">
        <v>11</v>
      </c>
      <c r="D386" s="19" t="s">
        <v>373</v>
      </c>
      <c r="E386" s="19" t="s">
        <v>358</v>
      </c>
      <c r="F386" s="19" t="s">
        <v>45</v>
      </c>
      <c r="G386" s="19" t="s">
        <v>13</v>
      </c>
      <c r="H386" s="20">
        <v>31758.19</v>
      </c>
      <c r="I386" s="19"/>
      <c r="J386" s="20">
        <v>31758.19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31758.19</v>
      </c>
      <c r="Q386" s="15">
        <v>0</v>
      </c>
      <c r="R386" s="15">
        <v>0</v>
      </c>
      <c r="S386" s="15">
        <v>0</v>
      </c>
      <c r="T386" s="15">
        <v>0</v>
      </c>
      <c r="U386" s="15">
        <v>0</v>
      </c>
      <c r="V386" s="15">
        <v>0</v>
      </c>
      <c r="W386" s="15">
        <v>0</v>
      </c>
      <c r="X386" s="15">
        <v>0</v>
      </c>
      <c r="Y386" s="15">
        <v>31103.0155</v>
      </c>
      <c r="Z386" s="12">
        <v>0</v>
      </c>
      <c r="AA386" s="12">
        <v>0</v>
      </c>
      <c r="AB386" s="12">
        <v>28142.9889</v>
      </c>
      <c r="AC386" s="15">
        <f t="shared" si="12"/>
        <v>655.1744999999974</v>
      </c>
      <c r="AD386" s="16">
        <f t="shared" si="13"/>
        <v>0.9793699042672143</v>
      </c>
      <c r="AE386" s="9">
        <v>2262.1555</v>
      </c>
    </row>
    <row r="387" spans="1:31" ht="38.25" outlineLevel="1">
      <c r="A387" s="8">
        <v>376</v>
      </c>
      <c r="B387" s="18" t="s">
        <v>509</v>
      </c>
      <c r="C387" s="19" t="s">
        <v>11</v>
      </c>
      <c r="D387" s="19" t="s">
        <v>373</v>
      </c>
      <c r="E387" s="19" t="s">
        <v>358</v>
      </c>
      <c r="F387" s="19" t="s">
        <v>80</v>
      </c>
      <c r="G387" s="19" t="s">
        <v>13</v>
      </c>
      <c r="H387" s="20">
        <v>17.9</v>
      </c>
      <c r="I387" s="19"/>
      <c r="J387" s="20">
        <v>17.9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17.9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>
        <v>0</v>
      </c>
      <c r="Y387" s="15">
        <v>7.3072</v>
      </c>
      <c r="Z387" s="12">
        <v>0</v>
      </c>
      <c r="AA387" s="12">
        <v>0</v>
      </c>
      <c r="AB387" s="12">
        <v>13006.39</v>
      </c>
      <c r="AC387" s="15">
        <f t="shared" si="12"/>
        <v>10.592799999999999</v>
      </c>
      <c r="AD387" s="16">
        <f t="shared" si="13"/>
        <v>0.40822346368715084</v>
      </c>
      <c r="AE387" s="9">
        <v>1936.6239</v>
      </c>
    </row>
    <row r="388" spans="1:31" ht="38.25" outlineLevel="2">
      <c r="A388" s="8">
        <v>377</v>
      </c>
      <c r="B388" s="18" t="s">
        <v>510</v>
      </c>
      <c r="C388" s="19" t="s">
        <v>11</v>
      </c>
      <c r="D388" s="19" t="s">
        <v>373</v>
      </c>
      <c r="E388" s="19" t="s">
        <v>358</v>
      </c>
      <c r="F388" s="19" t="s">
        <v>203</v>
      </c>
      <c r="G388" s="19" t="s">
        <v>13</v>
      </c>
      <c r="H388" s="20">
        <v>17.9</v>
      </c>
      <c r="I388" s="19"/>
      <c r="J388" s="20">
        <v>17.9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17.9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>
        <v>0</v>
      </c>
      <c r="Y388" s="15">
        <v>7.3072</v>
      </c>
      <c r="Z388" s="12">
        <v>0</v>
      </c>
      <c r="AA388" s="12">
        <v>0</v>
      </c>
      <c r="AB388" s="12">
        <v>606.6704</v>
      </c>
      <c r="AC388" s="15">
        <f t="shared" si="12"/>
        <v>10.592799999999999</v>
      </c>
      <c r="AD388" s="16">
        <f t="shared" si="13"/>
        <v>0.40822346368715084</v>
      </c>
      <c r="AE388" s="9">
        <v>325.5316</v>
      </c>
    </row>
    <row r="389" spans="1:31" ht="25.5" outlineLevel="3">
      <c r="A389" s="8">
        <v>378</v>
      </c>
      <c r="B389" s="18" t="s">
        <v>515</v>
      </c>
      <c r="C389" s="19" t="s">
        <v>11</v>
      </c>
      <c r="D389" s="19" t="s">
        <v>373</v>
      </c>
      <c r="E389" s="19" t="s">
        <v>358</v>
      </c>
      <c r="F389" s="19" t="s">
        <v>203</v>
      </c>
      <c r="G389" s="19" t="s">
        <v>82</v>
      </c>
      <c r="H389" s="20">
        <v>17.9</v>
      </c>
      <c r="I389" s="19"/>
      <c r="J389" s="20">
        <v>17.9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17.9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15">
        <v>0</v>
      </c>
      <c r="X389" s="15">
        <v>0</v>
      </c>
      <c r="Y389" s="15">
        <v>7.3072</v>
      </c>
      <c r="Z389" s="12">
        <v>0</v>
      </c>
      <c r="AA389" s="12">
        <v>0</v>
      </c>
      <c r="AB389" s="12">
        <v>4161.6574</v>
      </c>
      <c r="AC389" s="15">
        <f t="shared" si="12"/>
        <v>10.592799999999999</v>
      </c>
      <c r="AD389" s="16">
        <f t="shared" si="13"/>
        <v>0.40822346368715084</v>
      </c>
      <c r="AE389" s="9">
        <v>1055.0443</v>
      </c>
    </row>
    <row r="390" spans="1:31" ht="38.25" outlineLevel="4">
      <c r="A390" s="8">
        <v>379</v>
      </c>
      <c r="B390" s="18" t="s">
        <v>516</v>
      </c>
      <c r="C390" s="19" t="s">
        <v>11</v>
      </c>
      <c r="D390" s="19" t="s">
        <v>373</v>
      </c>
      <c r="E390" s="19" t="s">
        <v>358</v>
      </c>
      <c r="F390" s="19" t="s">
        <v>83</v>
      </c>
      <c r="G390" s="19" t="s">
        <v>13</v>
      </c>
      <c r="H390" s="20">
        <v>1051.2</v>
      </c>
      <c r="I390" s="19"/>
      <c r="J390" s="20">
        <v>1051.2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1051.2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15">
        <v>0</v>
      </c>
      <c r="X390" s="15">
        <v>0</v>
      </c>
      <c r="Y390" s="15">
        <v>1051.2</v>
      </c>
      <c r="Z390" s="12">
        <v>0</v>
      </c>
      <c r="AA390" s="12">
        <v>0</v>
      </c>
      <c r="AB390" s="12">
        <v>8238.0622</v>
      </c>
      <c r="AC390" s="15">
        <f t="shared" si="12"/>
        <v>0</v>
      </c>
      <c r="AD390" s="16">
        <f t="shared" si="13"/>
        <v>1</v>
      </c>
      <c r="AE390" s="9">
        <v>1055.023</v>
      </c>
    </row>
    <row r="391" spans="1:31" ht="51" outlineLevel="6">
      <c r="A391" s="8">
        <v>380</v>
      </c>
      <c r="B391" s="18" t="s">
        <v>517</v>
      </c>
      <c r="C391" s="19" t="s">
        <v>11</v>
      </c>
      <c r="D391" s="19" t="s">
        <v>373</v>
      </c>
      <c r="E391" s="19" t="s">
        <v>358</v>
      </c>
      <c r="F391" s="19" t="s">
        <v>280</v>
      </c>
      <c r="G391" s="19" t="s">
        <v>13</v>
      </c>
      <c r="H391" s="20">
        <v>1051.2</v>
      </c>
      <c r="I391" s="19"/>
      <c r="J391" s="20">
        <v>1051.2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1051.2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15">
        <v>0</v>
      </c>
      <c r="X391" s="15">
        <v>0</v>
      </c>
      <c r="Y391" s="15">
        <v>1051.2</v>
      </c>
      <c r="Z391" s="12">
        <v>0</v>
      </c>
      <c r="AA391" s="12">
        <v>0</v>
      </c>
      <c r="AB391" s="12">
        <v>375.0488</v>
      </c>
      <c r="AC391" s="15">
        <f t="shared" si="12"/>
        <v>0</v>
      </c>
      <c r="AD391" s="16">
        <f t="shared" si="13"/>
        <v>1</v>
      </c>
      <c r="AE391" s="9">
        <v>4279.458</v>
      </c>
    </row>
    <row r="392" spans="1:31" ht="25.5" outlineLevel="5">
      <c r="A392" s="8">
        <v>381</v>
      </c>
      <c r="B392" s="18" t="s">
        <v>347</v>
      </c>
      <c r="C392" s="19" t="s">
        <v>11</v>
      </c>
      <c r="D392" s="19" t="s">
        <v>373</v>
      </c>
      <c r="E392" s="19" t="s">
        <v>358</v>
      </c>
      <c r="F392" s="19" t="s">
        <v>280</v>
      </c>
      <c r="G392" s="19" t="s">
        <v>27</v>
      </c>
      <c r="H392" s="20">
        <v>1051.2</v>
      </c>
      <c r="I392" s="19"/>
      <c r="J392" s="20">
        <v>1051.2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1051.2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15">
        <v>0</v>
      </c>
      <c r="W392" s="15">
        <v>0</v>
      </c>
      <c r="X392" s="15">
        <v>0</v>
      </c>
      <c r="Y392" s="15">
        <v>1051.2</v>
      </c>
      <c r="Z392" s="12">
        <v>0</v>
      </c>
      <c r="AA392" s="12">
        <v>0</v>
      </c>
      <c r="AB392" s="12">
        <v>253.9151</v>
      </c>
      <c r="AC392" s="15">
        <f t="shared" si="12"/>
        <v>0</v>
      </c>
      <c r="AD392" s="16">
        <f t="shared" si="13"/>
        <v>1</v>
      </c>
      <c r="AE392" s="9">
        <v>4279.458</v>
      </c>
    </row>
    <row r="393" spans="1:31" ht="25.5" outlineLevel="6">
      <c r="A393" s="8">
        <v>382</v>
      </c>
      <c r="B393" s="18" t="s">
        <v>518</v>
      </c>
      <c r="C393" s="19" t="s">
        <v>11</v>
      </c>
      <c r="D393" s="19" t="s">
        <v>373</v>
      </c>
      <c r="E393" s="19" t="s">
        <v>358</v>
      </c>
      <c r="F393" s="19" t="s">
        <v>84</v>
      </c>
      <c r="G393" s="19" t="s">
        <v>13</v>
      </c>
      <c r="H393" s="20">
        <v>125</v>
      </c>
      <c r="I393" s="19"/>
      <c r="J393" s="20">
        <v>125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125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15">
        <v>0</v>
      </c>
      <c r="W393" s="15">
        <v>0</v>
      </c>
      <c r="X393" s="15">
        <v>0</v>
      </c>
      <c r="Y393" s="15">
        <v>123.8</v>
      </c>
      <c r="Z393" s="12">
        <v>0</v>
      </c>
      <c r="AA393" s="12">
        <v>0</v>
      </c>
      <c r="AB393" s="12">
        <v>2742.6817</v>
      </c>
      <c r="AC393" s="15">
        <f t="shared" si="12"/>
        <v>1.2000000000000028</v>
      </c>
      <c r="AD393" s="16">
        <f t="shared" si="13"/>
        <v>0.9904</v>
      </c>
      <c r="AE393" s="9">
        <v>4187.458</v>
      </c>
    </row>
    <row r="394" spans="1:31" ht="51" outlineLevel="5">
      <c r="A394" s="8">
        <v>383</v>
      </c>
      <c r="B394" s="18" t="s">
        <v>519</v>
      </c>
      <c r="C394" s="19" t="s">
        <v>11</v>
      </c>
      <c r="D394" s="19" t="s">
        <v>373</v>
      </c>
      <c r="E394" s="19" t="s">
        <v>358</v>
      </c>
      <c r="F394" s="19" t="s">
        <v>206</v>
      </c>
      <c r="G394" s="19" t="s">
        <v>13</v>
      </c>
      <c r="H394" s="20">
        <v>125</v>
      </c>
      <c r="I394" s="19"/>
      <c r="J394" s="20">
        <v>125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125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15">
        <v>0</v>
      </c>
      <c r="W394" s="15">
        <v>0</v>
      </c>
      <c r="X394" s="15">
        <v>0</v>
      </c>
      <c r="Y394" s="15">
        <v>123.8</v>
      </c>
      <c r="Z394" s="12">
        <v>0</v>
      </c>
      <c r="AA394" s="12">
        <v>0</v>
      </c>
      <c r="AB394" s="12">
        <v>8317.1154</v>
      </c>
      <c r="AC394" s="15">
        <f t="shared" si="12"/>
        <v>1.2000000000000028</v>
      </c>
      <c r="AD394" s="16">
        <f t="shared" si="13"/>
        <v>0.9904</v>
      </c>
      <c r="AE394" s="9">
        <v>92</v>
      </c>
    </row>
    <row r="395" spans="1:31" ht="25.5" outlineLevel="5">
      <c r="A395" s="8">
        <v>384</v>
      </c>
      <c r="B395" s="18" t="s">
        <v>515</v>
      </c>
      <c r="C395" s="19" t="s">
        <v>11</v>
      </c>
      <c r="D395" s="19" t="s">
        <v>373</v>
      </c>
      <c r="E395" s="19" t="s">
        <v>358</v>
      </c>
      <c r="F395" s="19" t="s">
        <v>206</v>
      </c>
      <c r="G395" s="19" t="s">
        <v>82</v>
      </c>
      <c r="H395" s="20">
        <v>125</v>
      </c>
      <c r="I395" s="19"/>
      <c r="J395" s="20">
        <v>125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125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15">
        <v>0</v>
      </c>
      <c r="W395" s="15">
        <v>0</v>
      </c>
      <c r="X395" s="15">
        <v>0</v>
      </c>
      <c r="Y395" s="15">
        <v>123.8</v>
      </c>
      <c r="Z395" s="12">
        <v>0</v>
      </c>
      <c r="AA395" s="12">
        <v>0</v>
      </c>
      <c r="AB395" s="12">
        <v>3447.8379</v>
      </c>
      <c r="AC395" s="15">
        <f t="shared" si="12"/>
        <v>1.2000000000000028</v>
      </c>
      <c r="AD395" s="16">
        <f t="shared" si="13"/>
        <v>0.9904</v>
      </c>
      <c r="AE395" s="9">
        <v>500</v>
      </c>
    </row>
    <row r="396" spans="1:31" ht="38.25" outlineLevel="6">
      <c r="A396" s="8">
        <v>385</v>
      </c>
      <c r="B396" s="18" t="s">
        <v>520</v>
      </c>
      <c r="C396" s="19" t="s">
        <v>11</v>
      </c>
      <c r="D396" s="19" t="s">
        <v>373</v>
      </c>
      <c r="E396" s="19" t="s">
        <v>358</v>
      </c>
      <c r="F396" s="19" t="s">
        <v>85</v>
      </c>
      <c r="G396" s="19" t="s">
        <v>13</v>
      </c>
      <c r="H396" s="20">
        <v>100</v>
      </c>
      <c r="I396" s="19"/>
      <c r="J396" s="20">
        <v>100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100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15">
        <v>0</v>
      </c>
      <c r="W396" s="15">
        <v>0</v>
      </c>
      <c r="X396" s="15">
        <v>0</v>
      </c>
      <c r="Y396" s="15">
        <v>86.5</v>
      </c>
      <c r="Z396" s="12">
        <v>0</v>
      </c>
      <c r="AA396" s="12">
        <v>0</v>
      </c>
      <c r="AB396" s="12">
        <v>0</v>
      </c>
      <c r="AC396" s="15">
        <f t="shared" si="12"/>
        <v>13.5</v>
      </c>
      <c r="AD396" s="16">
        <f t="shared" si="13"/>
        <v>0.865</v>
      </c>
      <c r="AE396" s="9">
        <v>19956.2501</v>
      </c>
    </row>
    <row r="397" spans="1:31" ht="38.25" outlineLevel="6">
      <c r="A397" s="8">
        <v>386</v>
      </c>
      <c r="B397" s="18" t="s">
        <v>521</v>
      </c>
      <c r="C397" s="19" t="s">
        <v>11</v>
      </c>
      <c r="D397" s="19" t="s">
        <v>373</v>
      </c>
      <c r="E397" s="19" t="s">
        <v>358</v>
      </c>
      <c r="F397" s="19" t="s">
        <v>207</v>
      </c>
      <c r="G397" s="19" t="s">
        <v>13</v>
      </c>
      <c r="H397" s="20">
        <v>100</v>
      </c>
      <c r="I397" s="19"/>
      <c r="J397" s="20">
        <v>100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100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15">
        <v>0</v>
      </c>
      <c r="W397" s="15">
        <v>0</v>
      </c>
      <c r="X397" s="15">
        <v>0</v>
      </c>
      <c r="Y397" s="15">
        <v>86.5</v>
      </c>
      <c r="Z397" s="12">
        <v>0</v>
      </c>
      <c r="AA397" s="12">
        <v>0</v>
      </c>
      <c r="AB397" s="12">
        <v>52.665</v>
      </c>
      <c r="AC397" s="15">
        <f t="shared" si="12"/>
        <v>13.5</v>
      </c>
      <c r="AD397" s="16">
        <f t="shared" si="13"/>
        <v>0.865</v>
      </c>
      <c r="AE397" s="9">
        <v>19956.2501</v>
      </c>
    </row>
    <row r="398" spans="1:31" ht="25.5" outlineLevel="6">
      <c r="A398" s="8">
        <v>387</v>
      </c>
      <c r="B398" s="18" t="s">
        <v>515</v>
      </c>
      <c r="C398" s="19" t="s">
        <v>11</v>
      </c>
      <c r="D398" s="19" t="s">
        <v>373</v>
      </c>
      <c r="E398" s="19" t="s">
        <v>358</v>
      </c>
      <c r="F398" s="19" t="s">
        <v>207</v>
      </c>
      <c r="G398" s="19" t="s">
        <v>82</v>
      </c>
      <c r="H398" s="20">
        <v>100</v>
      </c>
      <c r="I398" s="19"/>
      <c r="J398" s="20">
        <v>100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100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15">
        <v>0</v>
      </c>
      <c r="W398" s="15">
        <v>0</v>
      </c>
      <c r="X398" s="15">
        <v>0</v>
      </c>
      <c r="Y398" s="15">
        <v>86.5</v>
      </c>
      <c r="Z398" s="12">
        <v>0</v>
      </c>
      <c r="AA398" s="12">
        <v>0</v>
      </c>
      <c r="AB398" s="12">
        <v>52.665</v>
      </c>
      <c r="AC398" s="15">
        <f t="shared" si="12"/>
        <v>13.5</v>
      </c>
      <c r="AD398" s="16">
        <f t="shared" si="13"/>
        <v>0.865</v>
      </c>
      <c r="AE398" s="9">
        <v>19002.8841</v>
      </c>
    </row>
    <row r="399" spans="1:31" ht="76.5" outlineLevel="5">
      <c r="A399" s="8">
        <v>388</v>
      </c>
      <c r="B399" s="18" t="s">
        <v>522</v>
      </c>
      <c r="C399" s="19" t="s">
        <v>11</v>
      </c>
      <c r="D399" s="19" t="s">
        <v>373</v>
      </c>
      <c r="E399" s="19" t="s">
        <v>358</v>
      </c>
      <c r="F399" s="19" t="s">
        <v>86</v>
      </c>
      <c r="G399" s="19" t="s">
        <v>13</v>
      </c>
      <c r="H399" s="20">
        <v>30334.09</v>
      </c>
      <c r="I399" s="19"/>
      <c r="J399" s="20">
        <v>30334.09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30334.09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0</v>
      </c>
      <c r="W399" s="15">
        <v>0</v>
      </c>
      <c r="X399" s="15">
        <v>0</v>
      </c>
      <c r="Y399" s="15">
        <v>29704.2083</v>
      </c>
      <c r="Z399" s="12">
        <v>0</v>
      </c>
      <c r="AA399" s="12">
        <v>0</v>
      </c>
      <c r="AB399" s="12">
        <v>0</v>
      </c>
      <c r="AC399" s="15">
        <f t="shared" si="12"/>
        <v>629.8817000000017</v>
      </c>
      <c r="AD399" s="16">
        <f t="shared" si="13"/>
        <v>0.9792351872101651</v>
      </c>
      <c r="AE399" s="9">
        <v>18646.8841</v>
      </c>
    </row>
    <row r="400" spans="1:31" ht="51" outlineLevel="6">
      <c r="A400" s="8">
        <v>389</v>
      </c>
      <c r="B400" s="18" t="s">
        <v>523</v>
      </c>
      <c r="C400" s="19" t="s">
        <v>11</v>
      </c>
      <c r="D400" s="19" t="s">
        <v>373</v>
      </c>
      <c r="E400" s="19" t="s">
        <v>358</v>
      </c>
      <c r="F400" s="19" t="s">
        <v>208</v>
      </c>
      <c r="G400" s="19" t="s">
        <v>13</v>
      </c>
      <c r="H400" s="20">
        <v>2724.2</v>
      </c>
      <c r="I400" s="19"/>
      <c r="J400" s="20">
        <v>2724.2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2724.2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2108.6294</v>
      </c>
      <c r="Z400" s="12">
        <v>0</v>
      </c>
      <c r="AA400" s="12">
        <v>0</v>
      </c>
      <c r="AB400" s="12">
        <v>52.665</v>
      </c>
      <c r="AC400" s="15">
        <f t="shared" si="12"/>
        <v>615.5706</v>
      </c>
      <c r="AD400" s="16">
        <f t="shared" si="13"/>
        <v>0.7740361941120328</v>
      </c>
      <c r="AE400" s="9">
        <v>18646.8841</v>
      </c>
    </row>
    <row r="401" spans="1:31" ht="25.5" outlineLevel="5">
      <c r="A401" s="8">
        <v>390</v>
      </c>
      <c r="B401" s="18" t="s">
        <v>321</v>
      </c>
      <c r="C401" s="19" t="s">
        <v>11</v>
      </c>
      <c r="D401" s="19" t="s">
        <v>373</v>
      </c>
      <c r="E401" s="19" t="s">
        <v>358</v>
      </c>
      <c r="F401" s="19" t="s">
        <v>208</v>
      </c>
      <c r="G401" s="19" t="s">
        <v>20</v>
      </c>
      <c r="H401" s="20">
        <v>29</v>
      </c>
      <c r="I401" s="19"/>
      <c r="J401" s="20">
        <v>29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29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25.4285</v>
      </c>
      <c r="Z401" s="12">
        <v>0</v>
      </c>
      <c r="AA401" s="12">
        <v>0</v>
      </c>
      <c r="AB401" s="12">
        <v>51755.5785</v>
      </c>
      <c r="AC401" s="15">
        <f t="shared" si="12"/>
        <v>3.5715000000000003</v>
      </c>
      <c r="AD401" s="16">
        <f t="shared" si="13"/>
        <v>0.8768448275862069</v>
      </c>
      <c r="AE401" s="9">
        <v>20</v>
      </c>
    </row>
    <row r="402" spans="1:31" ht="25.5" outlineLevel="6">
      <c r="A402" s="8">
        <v>391</v>
      </c>
      <c r="B402" s="18" t="s">
        <v>347</v>
      </c>
      <c r="C402" s="19" t="s">
        <v>11</v>
      </c>
      <c r="D402" s="19" t="s">
        <v>373</v>
      </c>
      <c r="E402" s="19" t="s">
        <v>358</v>
      </c>
      <c r="F402" s="19" t="s">
        <v>208</v>
      </c>
      <c r="G402" s="19" t="s">
        <v>27</v>
      </c>
      <c r="H402" s="20">
        <v>2695.2</v>
      </c>
      <c r="I402" s="19"/>
      <c r="J402" s="20">
        <v>2695.2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2695.2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15">
        <v>0</v>
      </c>
      <c r="X402" s="15">
        <v>0</v>
      </c>
      <c r="Y402" s="15">
        <v>2083.2009</v>
      </c>
      <c r="Z402" s="12">
        <v>0</v>
      </c>
      <c r="AA402" s="12">
        <v>0</v>
      </c>
      <c r="AB402" s="12">
        <v>50552.2845</v>
      </c>
      <c r="AC402" s="15">
        <f t="shared" si="12"/>
        <v>611.9991</v>
      </c>
      <c r="AD402" s="16">
        <f t="shared" si="13"/>
        <v>0.7729299866429208</v>
      </c>
      <c r="AE402" s="9">
        <v>20</v>
      </c>
    </row>
    <row r="403" spans="1:31" ht="63.75" outlineLevel="4">
      <c r="A403" s="8">
        <v>392</v>
      </c>
      <c r="B403" s="18" t="s">
        <v>524</v>
      </c>
      <c r="C403" s="19" t="s">
        <v>11</v>
      </c>
      <c r="D403" s="19" t="s">
        <v>373</v>
      </c>
      <c r="E403" s="19" t="s">
        <v>358</v>
      </c>
      <c r="F403" s="19" t="s">
        <v>209</v>
      </c>
      <c r="G403" s="19" t="s">
        <v>13</v>
      </c>
      <c r="H403" s="20">
        <v>21713.89</v>
      </c>
      <c r="I403" s="19"/>
      <c r="J403" s="20">
        <v>21713.89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21713.89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15">
        <v>0</v>
      </c>
      <c r="X403" s="15">
        <v>0</v>
      </c>
      <c r="Y403" s="15">
        <v>21713.89</v>
      </c>
      <c r="Z403" s="12">
        <v>0</v>
      </c>
      <c r="AA403" s="12">
        <v>0</v>
      </c>
      <c r="AB403" s="12">
        <v>50538.1845</v>
      </c>
      <c r="AC403" s="15">
        <f t="shared" si="12"/>
        <v>0</v>
      </c>
      <c r="AD403" s="16">
        <f t="shared" si="13"/>
        <v>1</v>
      </c>
      <c r="AE403" s="9">
        <v>336</v>
      </c>
    </row>
    <row r="404" spans="1:31" ht="25.5" outlineLevel="5">
      <c r="A404" s="8">
        <v>393</v>
      </c>
      <c r="B404" s="18" t="s">
        <v>347</v>
      </c>
      <c r="C404" s="19" t="s">
        <v>11</v>
      </c>
      <c r="D404" s="19" t="s">
        <v>373</v>
      </c>
      <c r="E404" s="19" t="s">
        <v>358</v>
      </c>
      <c r="F404" s="19" t="s">
        <v>209</v>
      </c>
      <c r="G404" s="19" t="s">
        <v>27</v>
      </c>
      <c r="H404" s="20">
        <v>21713.89</v>
      </c>
      <c r="I404" s="19"/>
      <c r="J404" s="20">
        <v>21713.89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21713.89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15">
        <v>0</v>
      </c>
      <c r="X404" s="15">
        <v>0</v>
      </c>
      <c r="Y404" s="15">
        <v>21713.89</v>
      </c>
      <c r="Z404" s="12">
        <v>0</v>
      </c>
      <c r="AA404" s="12">
        <v>0</v>
      </c>
      <c r="AB404" s="12">
        <v>26885.5407</v>
      </c>
      <c r="AC404" s="15">
        <f t="shared" si="12"/>
        <v>0</v>
      </c>
      <c r="AD404" s="16">
        <f t="shared" si="13"/>
        <v>1</v>
      </c>
      <c r="AE404" s="9">
        <v>336</v>
      </c>
    </row>
    <row r="405" spans="1:31" ht="51" outlineLevel="6">
      <c r="A405" s="8">
        <v>394</v>
      </c>
      <c r="B405" s="18" t="s">
        <v>525</v>
      </c>
      <c r="C405" s="19" t="s">
        <v>11</v>
      </c>
      <c r="D405" s="19" t="s">
        <v>373</v>
      </c>
      <c r="E405" s="19" t="s">
        <v>358</v>
      </c>
      <c r="F405" s="19" t="s">
        <v>210</v>
      </c>
      <c r="G405" s="19" t="s">
        <v>13</v>
      </c>
      <c r="H405" s="20">
        <v>5886.7</v>
      </c>
      <c r="I405" s="19"/>
      <c r="J405" s="20">
        <v>5886.7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5886.7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5872.3889</v>
      </c>
      <c r="Z405" s="12">
        <v>0</v>
      </c>
      <c r="AA405" s="12">
        <v>0</v>
      </c>
      <c r="AB405" s="12">
        <v>14928.6476</v>
      </c>
      <c r="AC405" s="15">
        <f t="shared" si="12"/>
        <v>14.311099999999897</v>
      </c>
      <c r="AD405" s="16">
        <f t="shared" si="13"/>
        <v>0.9975689095758234</v>
      </c>
      <c r="AE405" s="9">
        <v>953.366</v>
      </c>
    </row>
    <row r="406" spans="1:31" ht="25.5" outlineLevel="5">
      <c r="A406" s="8">
        <v>395</v>
      </c>
      <c r="B406" s="18" t="s">
        <v>321</v>
      </c>
      <c r="C406" s="19" t="s">
        <v>11</v>
      </c>
      <c r="D406" s="19" t="s">
        <v>373</v>
      </c>
      <c r="E406" s="19" t="s">
        <v>358</v>
      </c>
      <c r="F406" s="19" t="s">
        <v>210</v>
      </c>
      <c r="G406" s="19" t="s">
        <v>20</v>
      </c>
      <c r="H406" s="20">
        <v>103.8</v>
      </c>
      <c r="I406" s="19"/>
      <c r="J406" s="20">
        <v>103.8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103.8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15">
        <v>0</v>
      </c>
      <c r="X406" s="15">
        <v>0</v>
      </c>
      <c r="Y406" s="15">
        <v>89.4889</v>
      </c>
      <c r="Z406" s="12">
        <v>0</v>
      </c>
      <c r="AA406" s="12">
        <v>0</v>
      </c>
      <c r="AB406" s="12">
        <v>11956.8931</v>
      </c>
      <c r="AC406" s="15">
        <f t="shared" si="12"/>
        <v>14.311099999999996</v>
      </c>
      <c r="AD406" s="16">
        <f t="shared" si="13"/>
        <v>0.8621281310211947</v>
      </c>
      <c r="AE406" s="9">
        <v>953.366</v>
      </c>
    </row>
    <row r="407" spans="1:31" ht="25.5" outlineLevel="6">
      <c r="A407" s="8">
        <v>396</v>
      </c>
      <c r="B407" s="18" t="s">
        <v>347</v>
      </c>
      <c r="C407" s="19" t="s">
        <v>11</v>
      </c>
      <c r="D407" s="19" t="s">
        <v>373</v>
      </c>
      <c r="E407" s="19" t="s">
        <v>358</v>
      </c>
      <c r="F407" s="19" t="s">
        <v>210</v>
      </c>
      <c r="G407" s="19" t="s">
        <v>27</v>
      </c>
      <c r="H407" s="20">
        <v>5782.9</v>
      </c>
      <c r="I407" s="19"/>
      <c r="J407" s="20">
        <v>5782.9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5782.9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15">
        <v>0</v>
      </c>
      <c r="W407" s="15">
        <v>0</v>
      </c>
      <c r="X407" s="15">
        <v>0</v>
      </c>
      <c r="Y407" s="15">
        <v>5782.9</v>
      </c>
      <c r="Z407" s="12">
        <v>0</v>
      </c>
      <c r="AA407" s="12">
        <v>0</v>
      </c>
      <c r="AB407" s="12">
        <v>75.9355</v>
      </c>
      <c r="AC407" s="15">
        <f t="shared" si="12"/>
        <v>0</v>
      </c>
      <c r="AD407" s="16">
        <f t="shared" si="13"/>
        <v>1</v>
      </c>
      <c r="AE407" s="9">
        <v>864.366</v>
      </c>
    </row>
    <row r="408" spans="1:31" ht="76.5" outlineLevel="5">
      <c r="A408" s="8">
        <v>397</v>
      </c>
      <c r="B408" s="18" t="s">
        <v>526</v>
      </c>
      <c r="C408" s="19" t="s">
        <v>11</v>
      </c>
      <c r="D408" s="19" t="s">
        <v>373</v>
      </c>
      <c r="E408" s="19" t="s">
        <v>358</v>
      </c>
      <c r="F408" s="19" t="s">
        <v>211</v>
      </c>
      <c r="G408" s="19" t="s">
        <v>13</v>
      </c>
      <c r="H408" s="20">
        <v>9.3</v>
      </c>
      <c r="I408" s="19"/>
      <c r="J408" s="20">
        <v>9.3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9.3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15">
        <v>0</v>
      </c>
      <c r="X408" s="15">
        <v>0</v>
      </c>
      <c r="Y408" s="15">
        <v>9.3</v>
      </c>
      <c r="Z408" s="12">
        <v>0</v>
      </c>
      <c r="AA408" s="12">
        <v>0</v>
      </c>
      <c r="AB408" s="12">
        <v>13.5469</v>
      </c>
      <c r="AC408" s="15">
        <f t="shared" si="12"/>
        <v>0</v>
      </c>
      <c r="AD408" s="16">
        <f t="shared" si="13"/>
        <v>1</v>
      </c>
      <c r="AE408" s="9">
        <v>89</v>
      </c>
    </row>
    <row r="409" spans="1:31" ht="25.5" outlineLevel="6">
      <c r="A409" s="8">
        <v>398</v>
      </c>
      <c r="B409" s="18" t="s">
        <v>347</v>
      </c>
      <c r="C409" s="19" t="s">
        <v>11</v>
      </c>
      <c r="D409" s="19" t="s">
        <v>373</v>
      </c>
      <c r="E409" s="19" t="s">
        <v>358</v>
      </c>
      <c r="F409" s="19" t="s">
        <v>211</v>
      </c>
      <c r="G409" s="19" t="s">
        <v>27</v>
      </c>
      <c r="H409" s="20">
        <v>9.3</v>
      </c>
      <c r="I409" s="19"/>
      <c r="J409" s="20">
        <v>9.3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9.3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15">
        <v>0</v>
      </c>
      <c r="X409" s="15">
        <v>0</v>
      </c>
      <c r="Y409" s="15">
        <v>9.3</v>
      </c>
      <c r="Z409" s="12">
        <v>0</v>
      </c>
      <c r="AA409" s="12">
        <v>0</v>
      </c>
      <c r="AB409" s="12">
        <v>62.3886</v>
      </c>
      <c r="AC409" s="15">
        <f t="shared" si="12"/>
        <v>0</v>
      </c>
      <c r="AD409" s="16">
        <f t="shared" si="13"/>
        <v>1</v>
      </c>
      <c r="AE409" s="9">
        <v>17733.1239</v>
      </c>
    </row>
    <row r="410" spans="1:31" ht="38.25" outlineLevel="4">
      <c r="A410" s="8">
        <v>399</v>
      </c>
      <c r="B410" s="18" t="s">
        <v>527</v>
      </c>
      <c r="C410" s="19" t="s">
        <v>11</v>
      </c>
      <c r="D410" s="19" t="s">
        <v>373</v>
      </c>
      <c r="E410" s="19" t="s">
        <v>358</v>
      </c>
      <c r="F410" s="19" t="s">
        <v>76</v>
      </c>
      <c r="G410" s="19" t="s">
        <v>13</v>
      </c>
      <c r="H410" s="20">
        <v>130</v>
      </c>
      <c r="I410" s="19"/>
      <c r="J410" s="20">
        <v>130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130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15">
        <v>0</v>
      </c>
      <c r="W410" s="15">
        <v>0</v>
      </c>
      <c r="X410" s="15">
        <v>0</v>
      </c>
      <c r="Y410" s="15">
        <v>130</v>
      </c>
      <c r="Z410" s="12">
        <v>0</v>
      </c>
      <c r="AA410" s="12">
        <v>0</v>
      </c>
      <c r="AB410" s="12">
        <v>6256.1361</v>
      </c>
      <c r="AC410" s="15">
        <f t="shared" si="12"/>
        <v>0</v>
      </c>
      <c r="AD410" s="16">
        <f t="shared" si="13"/>
        <v>1</v>
      </c>
      <c r="AE410" s="9">
        <v>1371.7</v>
      </c>
    </row>
    <row r="411" spans="1:31" ht="25.5" outlineLevel="5">
      <c r="A411" s="8">
        <v>400</v>
      </c>
      <c r="B411" s="18" t="s">
        <v>528</v>
      </c>
      <c r="C411" s="19" t="s">
        <v>11</v>
      </c>
      <c r="D411" s="19" t="s">
        <v>373</v>
      </c>
      <c r="E411" s="19" t="s">
        <v>358</v>
      </c>
      <c r="F411" s="19" t="s">
        <v>212</v>
      </c>
      <c r="G411" s="19" t="s">
        <v>13</v>
      </c>
      <c r="H411" s="20">
        <v>130</v>
      </c>
      <c r="I411" s="19"/>
      <c r="J411" s="20">
        <v>130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130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130</v>
      </c>
      <c r="Z411" s="12">
        <v>0</v>
      </c>
      <c r="AA411" s="12">
        <v>0</v>
      </c>
      <c r="AB411" s="12">
        <v>94.3406</v>
      </c>
      <c r="AC411" s="15">
        <f t="shared" si="12"/>
        <v>0</v>
      </c>
      <c r="AD411" s="16">
        <f t="shared" si="13"/>
        <v>1</v>
      </c>
      <c r="AE411" s="9">
        <v>3496</v>
      </c>
    </row>
    <row r="412" spans="1:31" ht="25.5" outlineLevel="6">
      <c r="A412" s="8">
        <v>401</v>
      </c>
      <c r="B412" s="18" t="s">
        <v>515</v>
      </c>
      <c r="C412" s="19" t="s">
        <v>11</v>
      </c>
      <c r="D412" s="19" t="s">
        <v>373</v>
      </c>
      <c r="E412" s="19" t="s">
        <v>358</v>
      </c>
      <c r="F412" s="19" t="s">
        <v>212</v>
      </c>
      <c r="G412" s="19" t="s">
        <v>82</v>
      </c>
      <c r="H412" s="20">
        <v>130</v>
      </c>
      <c r="I412" s="19"/>
      <c r="J412" s="20">
        <v>130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130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15">
        <v>0</v>
      </c>
      <c r="X412" s="15">
        <v>0</v>
      </c>
      <c r="Y412" s="15">
        <v>130</v>
      </c>
      <c r="Z412" s="12">
        <v>0</v>
      </c>
      <c r="AA412" s="12">
        <v>0</v>
      </c>
      <c r="AB412" s="12">
        <v>1642.2451</v>
      </c>
      <c r="AC412" s="15">
        <f t="shared" si="12"/>
        <v>0</v>
      </c>
      <c r="AD412" s="16">
        <f t="shared" si="13"/>
        <v>1</v>
      </c>
      <c r="AE412" s="9">
        <v>3545.1509</v>
      </c>
    </row>
    <row r="413" spans="1:31" ht="38.25" outlineLevel="1">
      <c r="A413" s="8">
        <v>402</v>
      </c>
      <c r="B413" s="18" t="s">
        <v>529</v>
      </c>
      <c r="C413" s="19" t="s">
        <v>11</v>
      </c>
      <c r="D413" s="19" t="s">
        <v>373</v>
      </c>
      <c r="E413" s="19" t="s">
        <v>358</v>
      </c>
      <c r="F413" s="19" t="s">
        <v>213</v>
      </c>
      <c r="G413" s="19" t="s">
        <v>13</v>
      </c>
      <c r="H413" s="20">
        <v>1164.2</v>
      </c>
      <c r="I413" s="19"/>
      <c r="J413" s="20">
        <v>1164.2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1164.2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15">
        <v>0</v>
      </c>
      <c r="W413" s="15">
        <v>0</v>
      </c>
      <c r="X413" s="15">
        <v>0</v>
      </c>
      <c r="Y413" s="15">
        <v>1164.2</v>
      </c>
      <c r="Z413" s="12">
        <v>0</v>
      </c>
      <c r="AA413" s="12">
        <v>0</v>
      </c>
      <c r="AB413" s="12">
        <v>658.2694</v>
      </c>
      <c r="AC413" s="15">
        <f t="shared" si="12"/>
        <v>0</v>
      </c>
      <c r="AD413" s="16">
        <f t="shared" si="13"/>
        <v>1</v>
      </c>
      <c r="AE413" s="9">
        <v>730.086</v>
      </c>
    </row>
    <row r="414" spans="1:31" ht="38.25" outlineLevel="2">
      <c r="A414" s="8">
        <v>403</v>
      </c>
      <c r="B414" s="18" t="s">
        <v>530</v>
      </c>
      <c r="C414" s="19" t="s">
        <v>11</v>
      </c>
      <c r="D414" s="19" t="s">
        <v>373</v>
      </c>
      <c r="E414" s="19" t="s">
        <v>358</v>
      </c>
      <c r="F414" s="19" t="s">
        <v>214</v>
      </c>
      <c r="G414" s="19" t="s">
        <v>13</v>
      </c>
      <c r="H414" s="20">
        <v>1164.2</v>
      </c>
      <c r="I414" s="19"/>
      <c r="J414" s="20">
        <v>1164.2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1164.2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1164.2</v>
      </c>
      <c r="Z414" s="12">
        <v>0</v>
      </c>
      <c r="AA414" s="12">
        <v>0</v>
      </c>
      <c r="AB414" s="12">
        <v>983.9757</v>
      </c>
      <c r="AC414" s="15">
        <f t="shared" si="12"/>
        <v>0</v>
      </c>
      <c r="AD414" s="16">
        <f t="shared" si="13"/>
        <v>1</v>
      </c>
      <c r="AE414" s="9">
        <v>2815.0649</v>
      </c>
    </row>
    <row r="415" spans="1:31" ht="25.5" outlineLevel="3">
      <c r="A415" s="8">
        <v>404</v>
      </c>
      <c r="B415" s="18" t="s">
        <v>531</v>
      </c>
      <c r="C415" s="19" t="s">
        <v>11</v>
      </c>
      <c r="D415" s="19" t="s">
        <v>373</v>
      </c>
      <c r="E415" s="19" t="s">
        <v>358</v>
      </c>
      <c r="F415" s="19" t="s">
        <v>215</v>
      </c>
      <c r="G415" s="19" t="s">
        <v>13</v>
      </c>
      <c r="H415" s="20">
        <v>1164.2</v>
      </c>
      <c r="I415" s="19"/>
      <c r="J415" s="20">
        <v>1164.2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1164.2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15">
        <v>0</v>
      </c>
      <c r="X415" s="15">
        <v>0</v>
      </c>
      <c r="Y415" s="15">
        <v>1164.2</v>
      </c>
      <c r="Z415" s="12">
        <v>0</v>
      </c>
      <c r="AA415" s="12">
        <v>0</v>
      </c>
      <c r="AB415" s="12">
        <v>557.5807</v>
      </c>
      <c r="AC415" s="15">
        <f t="shared" si="12"/>
        <v>0</v>
      </c>
      <c r="AD415" s="16">
        <f t="shared" si="13"/>
        <v>1</v>
      </c>
      <c r="AE415" s="9">
        <v>67.6</v>
      </c>
    </row>
    <row r="416" spans="1:31" ht="25.5" outlineLevel="4">
      <c r="A416" s="8">
        <v>405</v>
      </c>
      <c r="B416" s="18" t="s">
        <v>347</v>
      </c>
      <c r="C416" s="19" t="s">
        <v>11</v>
      </c>
      <c r="D416" s="19" t="s">
        <v>373</v>
      </c>
      <c r="E416" s="19" t="s">
        <v>358</v>
      </c>
      <c r="F416" s="19" t="s">
        <v>215</v>
      </c>
      <c r="G416" s="19" t="s">
        <v>27</v>
      </c>
      <c r="H416" s="20">
        <v>1164.2</v>
      </c>
      <c r="I416" s="19"/>
      <c r="J416" s="20">
        <v>1164.2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1164.2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1164.2</v>
      </c>
      <c r="Z416" s="12">
        <v>0</v>
      </c>
      <c r="AA416" s="12">
        <v>0</v>
      </c>
      <c r="AB416" s="12">
        <v>477.9597</v>
      </c>
      <c r="AC416" s="15">
        <f t="shared" si="12"/>
        <v>0</v>
      </c>
      <c r="AD416" s="16">
        <f t="shared" si="13"/>
        <v>1</v>
      </c>
      <c r="AE416" s="9">
        <v>67.6</v>
      </c>
    </row>
    <row r="417" spans="1:31" ht="15">
      <c r="A417" s="8">
        <v>406</v>
      </c>
      <c r="B417" s="18" t="s">
        <v>532</v>
      </c>
      <c r="C417" s="19" t="s">
        <v>11</v>
      </c>
      <c r="D417" s="19" t="s">
        <v>373</v>
      </c>
      <c r="E417" s="19" t="s">
        <v>394</v>
      </c>
      <c r="F417" s="19" t="s">
        <v>12</v>
      </c>
      <c r="G417" s="19" t="s">
        <v>13</v>
      </c>
      <c r="H417" s="20">
        <v>2798.51</v>
      </c>
      <c r="I417" s="19"/>
      <c r="J417" s="20">
        <v>2798.51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2798.51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15">
        <v>0</v>
      </c>
      <c r="X417" s="15">
        <v>0</v>
      </c>
      <c r="Y417" s="15">
        <v>2759.6385</v>
      </c>
      <c r="Z417" s="12">
        <v>0</v>
      </c>
      <c r="AA417" s="12">
        <v>0</v>
      </c>
      <c r="AB417" s="12">
        <v>576</v>
      </c>
      <c r="AC417" s="15">
        <f t="shared" si="12"/>
        <v>38.8715000000002</v>
      </c>
      <c r="AD417" s="16">
        <f t="shared" si="13"/>
        <v>0.9861099299269968</v>
      </c>
      <c r="AE417" s="9">
        <v>143.4</v>
      </c>
    </row>
    <row r="418" spans="1:31" ht="38.25" outlineLevel="1">
      <c r="A418" s="8">
        <v>407</v>
      </c>
      <c r="B418" s="18" t="s">
        <v>384</v>
      </c>
      <c r="C418" s="19" t="s">
        <v>11</v>
      </c>
      <c r="D418" s="19" t="s">
        <v>373</v>
      </c>
      <c r="E418" s="19" t="s">
        <v>394</v>
      </c>
      <c r="F418" s="19" t="s">
        <v>45</v>
      </c>
      <c r="G418" s="19" t="s">
        <v>13</v>
      </c>
      <c r="H418" s="20">
        <v>2798.51</v>
      </c>
      <c r="I418" s="19"/>
      <c r="J418" s="20">
        <v>2798.51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2798.51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15">
        <v>0</v>
      </c>
      <c r="W418" s="15">
        <v>0</v>
      </c>
      <c r="X418" s="15">
        <v>0</v>
      </c>
      <c r="Y418" s="15">
        <v>2759.6385</v>
      </c>
      <c r="Z418" s="12">
        <v>0</v>
      </c>
      <c r="AA418" s="12">
        <v>0</v>
      </c>
      <c r="AB418" s="12">
        <v>576</v>
      </c>
      <c r="AC418" s="15">
        <f t="shared" si="12"/>
        <v>38.8715000000002</v>
      </c>
      <c r="AD418" s="16">
        <f t="shared" si="13"/>
        <v>0.9861099299269968</v>
      </c>
      <c r="AE418" s="9">
        <v>79.7</v>
      </c>
    </row>
    <row r="419" spans="1:31" ht="25.5" outlineLevel="2">
      <c r="A419" s="8">
        <v>408</v>
      </c>
      <c r="B419" s="18" t="s">
        <v>518</v>
      </c>
      <c r="C419" s="19" t="s">
        <v>11</v>
      </c>
      <c r="D419" s="19" t="s">
        <v>373</v>
      </c>
      <c r="E419" s="19" t="s">
        <v>394</v>
      </c>
      <c r="F419" s="19" t="s">
        <v>84</v>
      </c>
      <c r="G419" s="19" t="s">
        <v>13</v>
      </c>
      <c r="H419" s="20">
        <v>169.6</v>
      </c>
      <c r="I419" s="19"/>
      <c r="J419" s="20">
        <v>169.6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169.6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150.4332</v>
      </c>
      <c r="Z419" s="12">
        <v>0</v>
      </c>
      <c r="AA419" s="12">
        <v>0</v>
      </c>
      <c r="AB419" s="12">
        <v>0</v>
      </c>
      <c r="AC419" s="15">
        <f t="shared" si="12"/>
        <v>19.166799999999995</v>
      </c>
      <c r="AD419" s="16">
        <f t="shared" si="13"/>
        <v>0.8869882075471698</v>
      </c>
      <c r="AE419" s="9">
        <v>63.7</v>
      </c>
    </row>
    <row r="420" spans="1:31" ht="15" outlineLevel="3">
      <c r="A420" s="8">
        <v>409</v>
      </c>
      <c r="B420" s="18" t="s">
        <v>533</v>
      </c>
      <c r="C420" s="19" t="s">
        <v>11</v>
      </c>
      <c r="D420" s="19" t="s">
        <v>373</v>
      </c>
      <c r="E420" s="19" t="s">
        <v>394</v>
      </c>
      <c r="F420" s="19" t="s">
        <v>216</v>
      </c>
      <c r="G420" s="19" t="s">
        <v>13</v>
      </c>
      <c r="H420" s="20">
        <v>169.6</v>
      </c>
      <c r="I420" s="19"/>
      <c r="J420" s="20">
        <v>169.6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169.6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15">
        <v>0</v>
      </c>
      <c r="W420" s="15">
        <v>0</v>
      </c>
      <c r="X420" s="15">
        <v>0</v>
      </c>
      <c r="Y420" s="15">
        <v>150.4332</v>
      </c>
      <c r="Z420" s="12">
        <v>0</v>
      </c>
      <c r="AA420" s="12">
        <v>0</v>
      </c>
      <c r="AB420" s="12">
        <v>0</v>
      </c>
      <c r="AC420" s="15">
        <f t="shared" si="12"/>
        <v>19.166799999999995</v>
      </c>
      <c r="AD420" s="16">
        <f t="shared" si="13"/>
        <v>0.8869882075471698</v>
      </c>
      <c r="AE420" s="9">
        <v>595.5</v>
      </c>
    </row>
    <row r="421" spans="1:31" ht="25.5" outlineLevel="4">
      <c r="A421" s="8">
        <v>410</v>
      </c>
      <c r="B421" s="18" t="s">
        <v>321</v>
      </c>
      <c r="C421" s="19" t="s">
        <v>11</v>
      </c>
      <c r="D421" s="19" t="s">
        <v>373</v>
      </c>
      <c r="E421" s="19" t="s">
        <v>394</v>
      </c>
      <c r="F421" s="19" t="s">
        <v>216</v>
      </c>
      <c r="G421" s="19" t="s">
        <v>20</v>
      </c>
      <c r="H421" s="20">
        <v>169.6</v>
      </c>
      <c r="I421" s="19"/>
      <c r="J421" s="20">
        <v>169.6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169.6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150.4332</v>
      </c>
      <c r="Z421" s="12">
        <v>0</v>
      </c>
      <c r="AA421" s="12">
        <v>0</v>
      </c>
      <c r="AB421" s="12">
        <v>0</v>
      </c>
      <c r="AC421" s="15">
        <f t="shared" si="12"/>
        <v>19.166799999999995</v>
      </c>
      <c r="AD421" s="16">
        <f t="shared" si="13"/>
        <v>0.8869882075471698</v>
      </c>
      <c r="AE421" s="9">
        <v>595.5</v>
      </c>
    </row>
    <row r="422" spans="1:31" ht="38.25" outlineLevel="5">
      <c r="A422" s="8">
        <v>411</v>
      </c>
      <c r="B422" s="18" t="s">
        <v>520</v>
      </c>
      <c r="C422" s="19" t="s">
        <v>11</v>
      </c>
      <c r="D422" s="19" t="s">
        <v>373</v>
      </c>
      <c r="E422" s="19" t="s">
        <v>394</v>
      </c>
      <c r="F422" s="19" t="s">
        <v>85</v>
      </c>
      <c r="G422" s="19" t="s">
        <v>13</v>
      </c>
      <c r="H422" s="20">
        <v>130</v>
      </c>
      <c r="I422" s="19"/>
      <c r="J422" s="20">
        <v>130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130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130</v>
      </c>
      <c r="Z422" s="12">
        <v>0</v>
      </c>
      <c r="AA422" s="12">
        <v>0</v>
      </c>
      <c r="AB422" s="12">
        <v>0</v>
      </c>
      <c r="AC422" s="15">
        <f t="shared" si="12"/>
        <v>0</v>
      </c>
      <c r="AD422" s="16">
        <f t="shared" si="13"/>
        <v>1</v>
      </c>
      <c r="AE422" s="9">
        <v>272.8</v>
      </c>
    </row>
    <row r="423" spans="1:31" ht="63.75" outlineLevel="6">
      <c r="A423" s="8">
        <v>412</v>
      </c>
      <c r="B423" s="18" t="s">
        <v>534</v>
      </c>
      <c r="C423" s="19" t="s">
        <v>11</v>
      </c>
      <c r="D423" s="19" t="s">
        <v>373</v>
      </c>
      <c r="E423" s="19" t="s">
        <v>394</v>
      </c>
      <c r="F423" s="19" t="s">
        <v>217</v>
      </c>
      <c r="G423" s="19" t="s">
        <v>13</v>
      </c>
      <c r="H423" s="20">
        <v>130</v>
      </c>
      <c r="I423" s="19"/>
      <c r="J423" s="20">
        <v>130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130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15">
        <v>0</v>
      </c>
      <c r="W423" s="15">
        <v>0</v>
      </c>
      <c r="X423" s="15">
        <v>0</v>
      </c>
      <c r="Y423" s="15">
        <v>130</v>
      </c>
      <c r="Z423" s="12">
        <v>0</v>
      </c>
      <c r="AA423" s="12">
        <v>0</v>
      </c>
      <c r="AB423" s="12">
        <v>0</v>
      </c>
      <c r="AC423" s="15">
        <f t="shared" si="12"/>
        <v>0</v>
      </c>
      <c r="AD423" s="16">
        <f t="shared" si="13"/>
        <v>1</v>
      </c>
      <c r="AE423" s="9">
        <v>227.2</v>
      </c>
    </row>
    <row r="424" spans="1:31" ht="38.25" outlineLevel="2">
      <c r="A424" s="8">
        <v>413</v>
      </c>
      <c r="B424" s="18" t="s">
        <v>379</v>
      </c>
      <c r="C424" s="19" t="s">
        <v>11</v>
      </c>
      <c r="D424" s="19" t="s">
        <v>373</v>
      </c>
      <c r="E424" s="19" t="s">
        <v>394</v>
      </c>
      <c r="F424" s="19" t="s">
        <v>217</v>
      </c>
      <c r="G424" s="19" t="s">
        <v>41</v>
      </c>
      <c r="H424" s="20">
        <v>130</v>
      </c>
      <c r="I424" s="19"/>
      <c r="J424" s="20">
        <v>130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130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15">
        <v>0</v>
      </c>
      <c r="W424" s="15">
        <v>0</v>
      </c>
      <c r="X424" s="15">
        <v>0</v>
      </c>
      <c r="Y424" s="15">
        <v>130</v>
      </c>
      <c r="Z424" s="12">
        <v>0</v>
      </c>
      <c r="AA424" s="12">
        <v>0</v>
      </c>
      <c r="AB424" s="12">
        <v>0</v>
      </c>
      <c r="AC424" s="15">
        <f t="shared" si="12"/>
        <v>0</v>
      </c>
      <c r="AD424" s="16">
        <f t="shared" si="13"/>
        <v>1</v>
      </c>
      <c r="AE424" s="9">
        <v>227.2</v>
      </c>
    </row>
    <row r="425" spans="1:31" ht="76.5" outlineLevel="3">
      <c r="A425" s="8">
        <v>414</v>
      </c>
      <c r="B425" s="18" t="s">
        <v>522</v>
      </c>
      <c r="C425" s="19" t="s">
        <v>11</v>
      </c>
      <c r="D425" s="19" t="s">
        <v>373</v>
      </c>
      <c r="E425" s="19" t="s">
        <v>394</v>
      </c>
      <c r="F425" s="19" t="s">
        <v>86</v>
      </c>
      <c r="G425" s="19" t="s">
        <v>13</v>
      </c>
      <c r="H425" s="20">
        <v>2498.91</v>
      </c>
      <c r="I425" s="19"/>
      <c r="J425" s="20">
        <v>2498.91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2498.91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5">
        <v>2479.2053</v>
      </c>
      <c r="Z425" s="12">
        <v>0</v>
      </c>
      <c r="AA425" s="12">
        <v>0</v>
      </c>
      <c r="AB425" s="12">
        <v>0</v>
      </c>
      <c r="AC425" s="15">
        <f t="shared" si="12"/>
        <v>19.704699999999775</v>
      </c>
      <c r="AD425" s="16">
        <f t="shared" si="13"/>
        <v>0.9921146820013527</v>
      </c>
      <c r="AE425" s="9">
        <v>41.6</v>
      </c>
    </row>
    <row r="426" spans="1:31" ht="51" outlineLevel="4">
      <c r="A426" s="8">
        <v>415</v>
      </c>
      <c r="B426" s="18" t="s">
        <v>523</v>
      </c>
      <c r="C426" s="19" t="s">
        <v>11</v>
      </c>
      <c r="D426" s="19" t="s">
        <v>373</v>
      </c>
      <c r="E426" s="19" t="s">
        <v>394</v>
      </c>
      <c r="F426" s="19" t="s">
        <v>208</v>
      </c>
      <c r="G426" s="19" t="s">
        <v>13</v>
      </c>
      <c r="H426" s="20">
        <v>205.3</v>
      </c>
      <c r="I426" s="19"/>
      <c r="J426" s="20">
        <v>205.3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205.3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5">
        <v>198.4446</v>
      </c>
      <c r="Z426" s="12">
        <v>0</v>
      </c>
      <c r="AA426" s="12">
        <v>0</v>
      </c>
      <c r="AB426" s="12">
        <v>14.1</v>
      </c>
      <c r="AC426" s="15">
        <f t="shared" si="12"/>
        <v>6.855400000000003</v>
      </c>
      <c r="AD426" s="16">
        <f t="shared" si="13"/>
        <v>0.9666078908913784</v>
      </c>
      <c r="AE426" s="9">
        <v>41.6</v>
      </c>
    </row>
    <row r="427" spans="1:31" ht="25.5" outlineLevel="5">
      <c r="A427" s="8">
        <v>416</v>
      </c>
      <c r="B427" s="18" t="s">
        <v>370</v>
      </c>
      <c r="C427" s="19" t="s">
        <v>11</v>
      </c>
      <c r="D427" s="19" t="s">
        <v>373</v>
      </c>
      <c r="E427" s="19" t="s">
        <v>394</v>
      </c>
      <c r="F427" s="19" t="s">
        <v>208</v>
      </c>
      <c r="G427" s="19" t="s">
        <v>34</v>
      </c>
      <c r="H427" s="20">
        <v>205.3</v>
      </c>
      <c r="I427" s="19"/>
      <c r="J427" s="20">
        <v>205.3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205.3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198.4446</v>
      </c>
      <c r="Z427" s="12">
        <v>0</v>
      </c>
      <c r="AA427" s="12">
        <v>0</v>
      </c>
      <c r="AB427" s="12">
        <v>14.1</v>
      </c>
      <c r="AC427" s="15">
        <f t="shared" si="12"/>
        <v>6.855400000000003</v>
      </c>
      <c r="AD427" s="16">
        <f t="shared" si="13"/>
        <v>0.9666078908913784</v>
      </c>
      <c r="AE427" s="9">
        <v>4</v>
      </c>
    </row>
    <row r="428" spans="1:31" ht="63.75" outlineLevel="6">
      <c r="A428" s="8">
        <v>417</v>
      </c>
      <c r="B428" s="18" t="s">
        <v>524</v>
      </c>
      <c r="C428" s="19" t="s">
        <v>11</v>
      </c>
      <c r="D428" s="19" t="s">
        <v>373</v>
      </c>
      <c r="E428" s="19" t="s">
        <v>394</v>
      </c>
      <c r="F428" s="19" t="s">
        <v>209</v>
      </c>
      <c r="G428" s="19" t="s">
        <v>13</v>
      </c>
      <c r="H428" s="20">
        <v>2293.61</v>
      </c>
      <c r="I428" s="19"/>
      <c r="J428" s="20">
        <v>2293.61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2293.61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15">
        <v>0</v>
      </c>
      <c r="Y428" s="15">
        <v>2280.7607</v>
      </c>
      <c r="Z428" s="12">
        <v>0</v>
      </c>
      <c r="AA428" s="12">
        <v>0</v>
      </c>
      <c r="AB428" s="12">
        <v>14.1</v>
      </c>
      <c r="AC428" s="15">
        <f t="shared" si="12"/>
        <v>12.849300000000312</v>
      </c>
      <c r="AD428" s="16">
        <f t="shared" si="13"/>
        <v>0.9943977834069435</v>
      </c>
      <c r="AE428" s="9">
        <v>4</v>
      </c>
    </row>
    <row r="429" spans="1:31" ht="25.5" outlineLevel="6">
      <c r="A429" s="8">
        <v>418</v>
      </c>
      <c r="B429" s="18" t="s">
        <v>370</v>
      </c>
      <c r="C429" s="19" t="s">
        <v>11</v>
      </c>
      <c r="D429" s="19" t="s">
        <v>373</v>
      </c>
      <c r="E429" s="19" t="s">
        <v>394</v>
      </c>
      <c r="F429" s="19" t="s">
        <v>209</v>
      </c>
      <c r="G429" s="19" t="s">
        <v>34</v>
      </c>
      <c r="H429" s="20">
        <v>1538.3116</v>
      </c>
      <c r="I429" s="19"/>
      <c r="J429" s="20">
        <v>1538.3116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1538.3116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1534.1581</v>
      </c>
      <c r="Z429" s="12">
        <v>0</v>
      </c>
      <c r="AA429" s="12">
        <v>0</v>
      </c>
      <c r="AB429" s="12">
        <v>1203.294</v>
      </c>
      <c r="AC429" s="15">
        <f t="shared" si="12"/>
        <v>4.1534999999998945</v>
      </c>
      <c r="AD429" s="16">
        <f t="shared" si="13"/>
        <v>0.9972999618542824</v>
      </c>
      <c r="AE429" s="9">
        <v>1000.673</v>
      </c>
    </row>
    <row r="430" spans="1:31" ht="25.5" outlineLevel="5">
      <c r="A430" s="8">
        <v>419</v>
      </c>
      <c r="B430" s="18" t="s">
        <v>321</v>
      </c>
      <c r="C430" s="19" t="s">
        <v>11</v>
      </c>
      <c r="D430" s="19" t="s">
        <v>373</v>
      </c>
      <c r="E430" s="19" t="s">
        <v>394</v>
      </c>
      <c r="F430" s="19" t="s">
        <v>209</v>
      </c>
      <c r="G430" s="19" t="s">
        <v>20</v>
      </c>
      <c r="H430" s="20">
        <v>755.2984</v>
      </c>
      <c r="I430" s="19"/>
      <c r="J430" s="20">
        <v>755.2984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755.2984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15">
        <v>0</v>
      </c>
      <c r="W430" s="15">
        <v>0</v>
      </c>
      <c r="X430" s="15">
        <v>0</v>
      </c>
      <c r="Y430" s="15">
        <v>746.6026</v>
      </c>
      <c r="Z430" s="12">
        <v>0</v>
      </c>
      <c r="AA430" s="12">
        <v>0</v>
      </c>
      <c r="AB430" s="12">
        <v>1063.294</v>
      </c>
      <c r="AC430" s="15">
        <f t="shared" si="12"/>
        <v>8.695799999999963</v>
      </c>
      <c r="AD430" s="16">
        <f t="shared" si="13"/>
        <v>0.9884869344354497</v>
      </c>
      <c r="AE430" s="9">
        <v>1000.673</v>
      </c>
    </row>
    <row r="431" spans="1:31" ht="15" outlineLevel="6">
      <c r="A431" s="8">
        <v>420</v>
      </c>
      <c r="B431" s="18" t="s">
        <v>535</v>
      </c>
      <c r="C431" s="19" t="s">
        <v>11</v>
      </c>
      <c r="D431" s="19" t="s">
        <v>336</v>
      </c>
      <c r="E431" s="19" t="s">
        <v>313</v>
      </c>
      <c r="F431" s="19" t="s">
        <v>12</v>
      </c>
      <c r="G431" s="19" t="s">
        <v>13</v>
      </c>
      <c r="H431" s="20">
        <v>7355.6936</v>
      </c>
      <c r="I431" s="19"/>
      <c r="J431" s="20">
        <v>7355.6936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7355.6936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7219.0022</v>
      </c>
      <c r="Z431" s="12">
        <v>0</v>
      </c>
      <c r="AA431" s="12">
        <v>0</v>
      </c>
      <c r="AB431" s="12">
        <v>1063.294</v>
      </c>
      <c r="AC431" s="15">
        <f t="shared" si="12"/>
        <v>136.6913999999997</v>
      </c>
      <c r="AD431" s="16">
        <f t="shared" si="13"/>
        <v>0.981416925794734</v>
      </c>
      <c r="AE431" s="9">
        <v>390.373</v>
      </c>
    </row>
    <row r="432" spans="1:31" ht="15">
      <c r="A432" s="8">
        <v>421</v>
      </c>
      <c r="B432" s="18" t="s">
        <v>536</v>
      </c>
      <c r="C432" s="19" t="s">
        <v>11</v>
      </c>
      <c r="D432" s="19" t="s">
        <v>336</v>
      </c>
      <c r="E432" s="19" t="s">
        <v>317</v>
      </c>
      <c r="F432" s="19" t="s">
        <v>12</v>
      </c>
      <c r="G432" s="19" t="s">
        <v>13</v>
      </c>
      <c r="H432" s="20">
        <v>7355.6936</v>
      </c>
      <c r="I432" s="19"/>
      <c r="J432" s="20">
        <v>7355.6936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7355.6936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15">
        <v>0</v>
      </c>
      <c r="W432" s="15">
        <v>0</v>
      </c>
      <c r="X432" s="15">
        <v>0</v>
      </c>
      <c r="Y432" s="15">
        <v>7219.0022</v>
      </c>
      <c r="Z432" s="12">
        <v>0</v>
      </c>
      <c r="AA432" s="12">
        <v>0</v>
      </c>
      <c r="AB432" s="12">
        <v>140</v>
      </c>
      <c r="AC432" s="15">
        <f t="shared" si="12"/>
        <v>136.6913999999997</v>
      </c>
      <c r="AD432" s="16">
        <f t="shared" si="13"/>
        <v>0.981416925794734</v>
      </c>
      <c r="AE432" s="9">
        <v>610.3</v>
      </c>
    </row>
    <row r="433" spans="1:31" ht="51" outlineLevel="1">
      <c r="A433" s="8">
        <v>422</v>
      </c>
      <c r="B433" s="18" t="s">
        <v>502</v>
      </c>
      <c r="C433" s="19" t="s">
        <v>11</v>
      </c>
      <c r="D433" s="19" t="s">
        <v>336</v>
      </c>
      <c r="E433" s="19" t="s">
        <v>317</v>
      </c>
      <c r="F433" s="19" t="s">
        <v>77</v>
      </c>
      <c r="G433" s="19" t="s">
        <v>13</v>
      </c>
      <c r="H433" s="20">
        <v>7355.6936</v>
      </c>
      <c r="I433" s="19"/>
      <c r="J433" s="20">
        <v>7355.6936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7355.6936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15">
        <v>0</v>
      </c>
      <c r="W433" s="15">
        <v>0</v>
      </c>
      <c r="X433" s="15">
        <v>0</v>
      </c>
      <c r="Y433" s="15">
        <v>7219.0022</v>
      </c>
      <c r="Z433" s="12">
        <v>0</v>
      </c>
      <c r="AA433" s="12">
        <v>0</v>
      </c>
      <c r="AB433" s="12">
        <v>140</v>
      </c>
      <c r="AC433" s="15">
        <f t="shared" si="12"/>
        <v>136.6913999999997</v>
      </c>
      <c r="AD433" s="16">
        <f t="shared" si="13"/>
        <v>0.981416925794734</v>
      </c>
      <c r="AE433" s="9">
        <v>11742.3202</v>
      </c>
    </row>
    <row r="434" spans="1:31" ht="38.25" outlineLevel="2">
      <c r="A434" s="8">
        <v>423</v>
      </c>
      <c r="B434" s="18" t="s">
        <v>537</v>
      </c>
      <c r="C434" s="19" t="s">
        <v>11</v>
      </c>
      <c r="D434" s="19" t="s">
        <v>336</v>
      </c>
      <c r="E434" s="19" t="s">
        <v>317</v>
      </c>
      <c r="F434" s="19" t="s">
        <v>87</v>
      </c>
      <c r="G434" s="19" t="s">
        <v>13</v>
      </c>
      <c r="H434" s="20">
        <v>6451.1936</v>
      </c>
      <c r="I434" s="19"/>
      <c r="J434" s="20">
        <v>6451.1936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6451.1936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15">
        <v>0</v>
      </c>
      <c r="W434" s="15">
        <v>0</v>
      </c>
      <c r="X434" s="15">
        <v>0</v>
      </c>
      <c r="Y434" s="15">
        <v>6317.5682</v>
      </c>
      <c r="Z434" s="12">
        <v>0</v>
      </c>
      <c r="AA434" s="12">
        <v>0</v>
      </c>
      <c r="AB434" s="12">
        <v>5658.1071</v>
      </c>
      <c r="AC434" s="15">
        <f t="shared" si="12"/>
        <v>133.6253999999999</v>
      </c>
      <c r="AD434" s="16">
        <f t="shared" si="13"/>
        <v>0.9792867168022984</v>
      </c>
      <c r="AE434" s="9">
        <v>11742.3202</v>
      </c>
    </row>
    <row r="435" spans="1:31" ht="38.25" outlineLevel="3">
      <c r="A435" s="8">
        <v>424</v>
      </c>
      <c r="B435" s="18" t="s">
        <v>538</v>
      </c>
      <c r="C435" s="19" t="s">
        <v>11</v>
      </c>
      <c r="D435" s="19" t="s">
        <v>336</v>
      </c>
      <c r="E435" s="19" t="s">
        <v>317</v>
      </c>
      <c r="F435" s="19" t="s">
        <v>88</v>
      </c>
      <c r="G435" s="19" t="s">
        <v>13</v>
      </c>
      <c r="H435" s="20">
        <v>6045.2</v>
      </c>
      <c r="I435" s="19"/>
      <c r="J435" s="20">
        <v>6045.2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6045.2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15">
        <v>0</v>
      </c>
      <c r="X435" s="15">
        <v>0</v>
      </c>
      <c r="Y435" s="15">
        <v>5993.5593</v>
      </c>
      <c r="Z435" s="12">
        <v>0</v>
      </c>
      <c r="AA435" s="12">
        <v>0</v>
      </c>
      <c r="AB435" s="12">
        <v>5658.1071</v>
      </c>
      <c r="AC435" s="15">
        <f t="shared" si="12"/>
        <v>51.640699999999924</v>
      </c>
      <c r="AD435" s="16">
        <f t="shared" si="13"/>
        <v>0.99145756964203</v>
      </c>
      <c r="AE435" s="9">
        <v>11564.3202</v>
      </c>
    </row>
    <row r="436" spans="1:31" ht="15" outlineLevel="4">
      <c r="A436" s="8">
        <v>425</v>
      </c>
      <c r="B436" s="18" t="s">
        <v>505</v>
      </c>
      <c r="C436" s="19" t="s">
        <v>11</v>
      </c>
      <c r="D436" s="19" t="s">
        <v>336</v>
      </c>
      <c r="E436" s="19" t="s">
        <v>317</v>
      </c>
      <c r="F436" s="19" t="s">
        <v>88</v>
      </c>
      <c r="G436" s="19" t="s">
        <v>44</v>
      </c>
      <c r="H436" s="20">
        <v>6045.2</v>
      </c>
      <c r="I436" s="19"/>
      <c r="J436" s="20">
        <v>6045.2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6045.2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5993.5593</v>
      </c>
      <c r="Z436" s="12">
        <v>0</v>
      </c>
      <c r="AA436" s="12">
        <v>0</v>
      </c>
      <c r="AB436" s="12">
        <v>5358.1071</v>
      </c>
      <c r="AC436" s="15">
        <f t="shared" si="12"/>
        <v>51.640699999999924</v>
      </c>
      <c r="AD436" s="16">
        <f t="shared" si="13"/>
        <v>0.99145756964203</v>
      </c>
      <c r="AE436" s="9">
        <v>11269.7049</v>
      </c>
    </row>
    <row r="437" spans="1:31" ht="38.25" outlineLevel="5">
      <c r="A437" s="8">
        <v>426</v>
      </c>
      <c r="B437" s="18" t="s">
        <v>539</v>
      </c>
      <c r="C437" s="19" t="s">
        <v>11</v>
      </c>
      <c r="D437" s="19" t="s">
        <v>336</v>
      </c>
      <c r="E437" s="19" t="s">
        <v>317</v>
      </c>
      <c r="F437" s="19" t="s">
        <v>89</v>
      </c>
      <c r="G437" s="19" t="s">
        <v>13</v>
      </c>
      <c r="H437" s="20">
        <v>405.9936</v>
      </c>
      <c r="I437" s="19"/>
      <c r="J437" s="20">
        <v>405.9936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405.9936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15">
        <v>0</v>
      </c>
      <c r="W437" s="15">
        <v>0</v>
      </c>
      <c r="X437" s="15">
        <v>0</v>
      </c>
      <c r="Y437" s="15">
        <v>324.0089</v>
      </c>
      <c r="Z437" s="12">
        <v>0</v>
      </c>
      <c r="AA437" s="12">
        <v>0</v>
      </c>
      <c r="AB437" s="12">
        <v>5320.8511</v>
      </c>
      <c r="AC437" s="15">
        <f t="shared" si="12"/>
        <v>81.98470000000003</v>
      </c>
      <c r="AD437" s="16">
        <f t="shared" si="13"/>
        <v>0.7980640581526408</v>
      </c>
      <c r="AE437" s="9">
        <v>10292.6938</v>
      </c>
    </row>
    <row r="438" spans="1:31" ht="15" outlineLevel="6">
      <c r="A438" s="8">
        <v>427</v>
      </c>
      <c r="B438" s="18" t="s">
        <v>505</v>
      </c>
      <c r="C438" s="19" t="s">
        <v>11</v>
      </c>
      <c r="D438" s="19" t="s">
        <v>336</v>
      </c>
      <c r="E438" s="19" t="s">
        <v>317</v>
      </c>
      <c r="F438" s="19" t="s">
        <v>89</v>
      </c>
      <c r="G438" s="19" t="s">
        <v>44</v>
      </c>
      <c r="H438" s="20">
        <v>405.9936</v>
      </c>
      <c r="I438" s="19"/>
      <c r="J438" s="20">
        <v>405.9936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405.9936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5">
        <v>0</v>
      </c>
      <c r="W438" s="15">
        <v>0</v>
      </c>
      <c r="X438" s="15">
        <v>0</v>
      </c>
      <c r="Y438" s="15">
        <v>324.0089</v>
      </c>
      <c r="Z438" s="12">
        <v>0</v>
      </c>
      <c r="AA438" s="12">
        <v>0</v>
      </c>
      <c r="AB438" s="12">
        <v>5320.8511</v>
      </c>
      <c r="AC438" s="15">
        <f t="shared" si="12"/>
        <v>81.98470000000003</v>
      </c>
      <c r="AD438" s="16">
        <f t="shared" si="13"/>
        <v>0.7980640581526408</v>
      </c>
      <c r="AE438" s="9">
        <v>977.0111</v>
      </c>
    </row>
    <row r="439" spans="1:31" ht="38.25" outlineLevel="6">
      <c r="A439" s="8">
        <v>428</v>
      </c>
      <c r="B439" s="18" t="s">
        <v>540</v>
      </c>
      <c r="C439" s="19" t="s">
        <v>11</v>
      </c>
      <c r="D439" s="19" t="s">
        <v>336</v>
      </c>
      <c r="E439" s="19" t="s">
        <v>317</v>
      </c>
      <c r="F439" s="19" t="s">
        <v>90</v>
      </c>
      <c r="G439" s="19" t="s">
        <v>13</v>
      </c>
      <c r="H439" s="20">
        <v>904.5</v>
      </c>
      <c r="I439" s="19"/>
      <c r="J439" s="20">
        <v>904.5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904.5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15">
        <v>0</v>
      </c>
      <c r="X439" s="15">
        <v>0</v>
      </c>
      <c r="Y439" s="15">
        <v>901.434</v>
      </c>
      <c r="Z439" s="12">
        <v>0</v>
      </c>
      <c r="AA439" s="12">
        <v>0</v>
      </c>
      <c r="AB439" s="12">
        <v>37.256</v>
      </c>
      <c r="AC439" s="15">
        <f aca="true" t="shared" si="14" ref="AC439:AC502">P439-Y439</f>
        <v>3.066000000000031</v>
      </c>
      <c r="AD439" s="16">
        <f aca="true" t="shared" si="15" ref="AD439:AD502">Y439/P439</f>
        <v>0.9966102819237147</v>
      </c>
      <c r="AE439" s="9">
        <v>294.6153</v>
      </c>
    </row>
    <row r="440" spans="1:31" ht="38.25" outlineLevel="5">
      <c r="A440" s="8">
        <v>429</v>
      </c>
      <c r="B440" s="18" t="s">
        <v>541</v>
      </c>
      <c r="C440" s="19" t="s">
        <v>11</v>
      </c>
      <c r="D440" s="19" t="s">
        <v>336</v>
      </c>
      <c r="E440" s="19" t="s">
        <v>317</v>
      </c>
      <c r="F440" s="19" t="s">
        <v>302</v>
      </c>
      <c r="G440" s="19" t="s">
        <v>13</v>
      </c>
      <c r="H440" s="20">
        <v>9.4</v>
      </c>
      <c r="I440" s="19"/>
      <c r="J440" s="20">
        <v>9.4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9.4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15">
        <v>0</v>
      </c>
      <c r="W440" s="15">
        <v>0</v>
      </c>
      <c r="X440" s="15">
        <v>0</v>
      </c>
      <c r="Y440" s="15">
        <v>9.4</v>
      </c>
      <c r="Z440" s="12">
        <v>0</v>
      </c>
      <c r="AA440" s="12">
        <v>0</v>
      </c>
      <c r="AB440" s="12">
        <v>37.256</v>
      </c>
      <c r="AC440" s="15">
        <f t="shared" si="14"/>
        <v>0</v>
      </c>
      <c r="AD440" s="16">
        <f t="shared" si="15"/>
        <v>1</v>
      </c>
      <c r="AE440" s="9">
        <v>294.6153</v>
      </c>
    </row>
    <row r="441" spans="1:31" ht="15" outlineLevel="6">
      <c r="A441" s="8">
        <v>430</v>
      </c>
      <c r="B441" s="18" t="s">
        <v>505</v>
      </c>
      <c r="C441" s="19" t="s">
        <v>11</v>
      </c>
      <c r="D441" s="19" t="s">
        <v>336</v>
      </c>
      <c r="E441" s="19" t="s">
        <v>317</v>
      </c>
      <c r="F441" s="19" t="s">
        <v>302</v>
      </c>
      <c r="G441" s="19" t="s">
        <v>44</v>
      </c>
      <c r="H441" s="20">
        <v>9.4</v>
      </c>
      <c r="I441" s="19"/>
      <c r="J441" s="20">
        <v>9.4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9.4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15">
        <v>0</v>
      </c>
      <c r="W441" s="15">
        <v>0</v>
      </c>
      <c r="X441" s="15">
        <v>0</v>
      </c>
      <c r="Y441" s="15">
        <v>9.4</v>
      </c>
      <c r="Z441" s="12">
        <v>0</v>
      </c>
      <c r="AA441" s="12">
        <v>0</v>
      </c>
      <c r="AB441" s="12">
        <v>300</v>
      </c>
      <c r="AC441" s="15">
        <f t="shared" si="14"/>
        <v>0</v>
      </c>
      <c r="AD441" s="16">
        <f t="shared" si="15"/>
        <v>1</v>
      </c>
      <c r="AE441" s="9">
        <v>178</v>
      </c>
    </row>
    <row r="442" spans="1:31" ht="25.5">
      <c r="A442" s="8">
        <v>431</v>
      </c>
      <c r="B442" s="18" t="s">
        <v>542</v>
      </c>
      <c r="C442" s="19" t="s">
        <v>11</v>
      </c>
      <c r="D442" s="19" t="s">
        <v>336</v>
      </c>
      <c r="E442" s="19" t="s">
        <v>317</v>
      </c>
      <c r="F442" s="19" t="s">
        <v>218</v>
      </c>
      <c r="G442" s="19" t="s">
        <v>13</v>
      </c>
      <c r="H442" s="20">
        <v>584.6</v>
      </c>
      <c r="I442" s="19"/>
      <c r="J442" s="20">
        <v>584.6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584.6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15">
        <v>0</v>
      </c>
      <c r="W442" s="15">
        <v>0</v>
      </c>
      <c r="X442" s="15">
        <v>0</v>
      </c>
      <c r="Y442" s="15">
        <v>584.375</v>
      </c>
      <c r="Z442" s="12">
        <v>0</v>
      </c>
      <c r="AA442" s="12">
        <v>0</v>
      </c>
      <c r="AB442" s="12">
        <v>300</v>
      </c>
      <c r="AC442" s="15">
        <f t="shared" si="14"/>
        <v>0.22500000000002274</v>
      </c>
      <c r="AD442" s="16">
        <f t="shared" si="15"/>
        <v>0.9996151214505644</v>
      </c>
      <c r="AE442" s="9">
        <v>178</v>
      </c>
    </row>
    <row r="443" spans="1:31" ht="25.5" outlineLevel="1">
      <c r="A443" s="8">
        <v>432</v>
      </c>
      <c r="B443" s="18" t="s">
        <v>321</v>
      </c>
      <c r="C443" s="19" t="s">
        <v>11</v>
      </c>
      <c r="D443" s="19" t="s">
        <v>336</v>
      </c>
      <c r="E443" s="19" t="s">
        <v>317</v>
      </c>
      <c r="F443" s="19" t="s">
        <v>218</v>
      </c>
      <c r="G443" s="19" t="s">
        <v>20</v>
      </c>
      <c r="H443" s="20">
        <v>584.6</v>
      </c>
      <c r="I443" s="19"/>
      <c r="J443" s="20">
        <v>584.6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584.6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15">
        <v>0</v>
      </c>
      <c r="W443" s="15">
        <v>0</v>
      </c>
      <c r="X443" s="15">
        <v>0</v>
      </c>
      <c r="Y443" s="15">
        <v>584.375</v>
      </c>
      <c r="Z443" s="12">
        <v>0</v>
      </c>
      <c r="AA443" s="12">
        <v>0</v>
      </c>
      <c r="AB443" s="12">
        <v>300</v>
      </c>
      <c r="AC443" s="15">
        <f t="shared" si="14"/>
        <v>0.22500000000002274</v>
      </c>
      <c r="AD443" s="16">
        <f t="shared" si="15"/>
        <v>0.9996151214505644</v>
      </c>
      <c r="AE443" s="9">
        <v>178</v>
      </c>
    </row>
    <row r="444" spans="1:31" ht="15" outlineLevel="2">
      <c r="A444" s="8">
        <v>433</v>
      </c>
      <c r="B444" s="18" t="s">
        <v>543</v>
      </c>
      <c r="C444" s="19" t="s">
        <v>11</v>
      </c>
      <c r="D444" s="19" t="s">
        <v>336</v>
      </c>
      <c r="E444" s="19" t="s">
        <v>317</v>
      </c>
      <c r="F444" s="19" t="s">
        <v>281</v>
      </c>
      <c r="G444" s="19" t="s">
        <v>13</v>
      </c>
      <c r="H444" s="20">
        <v>108.5</v>
      </c>
      <c r="I444" s="19"/>
      <c r="J444" s="20">
        <v>108.5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108.5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15">
        <v>0</v>
      </c>
      <c r="W444" s="15">
        <v>0</v>
      </c>
      <c r="X444" s="15">
        <v>0</v>
      </c>
      <c r="Y444" s="15">
        <v>105.659</v>
      </c>
      <c r="Z444" s="12">
        <v>0</v>
      </c>
      <c r="AA444" s="12">
        <v>0</v>
      </c>
      <c r="AB444" s="12">
        <v>3525.8109</v>
      </c>
      <c r="AC444" s="15">
        <f t="shared" si="14"/>
        <v>2.840999999999994</v>
      </c>
      <c r="AD444" s="16">
        <f t="shared" si="15"/>
        <v>0.973815668202765</v>
      </c>
      <c r="AE444" s="9">
        <v>51291.6247</v>
      </c>
    </row>
    <row r="445" spans="1:31" ht="15" outlineLevel="3">
      <c r="A445" s="8">
        <v>434</v>
      </c>
      <c r="B445" s="18" t="s">
        <v>505</v>
      </c>
      <c r="C445" s="19" t="s">
        <v>11</v>
      </c>
      <c r="D445" s="19" t="s">
        <v>336</v>
      </c>
      <c r="E445" s="19" t="s">
        <v>317</v>
      </c>
      <c r="F445" s="19" t="s">
        <v>281</v>
      </c>
      <c r="G445" s="19" t="s">
        <v>44</v>
      </c>
      <c r="H445" s="20">
        <v>108.5</v>
      </c>
      <c r="I445" s="19"/>
      <c r="J445" s="20">
        <v>108.5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108.5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15">
        <v>0</v>
      </c>
      <c r="W445" s="15">
        <v>0</v>
      </c>
      <c r="X445" s="15">
        <v>0</v>
      </c>
      <c r="Y445" s="15">
        <v>105.659</v>
      </c>
      <c r="Z445" s="12">
        <v>0</v>
      </c>
      <c r="AA445" s="12">
        <v>0</v>
      </c>
      <c r="AB445" s="12">
        <v>781.2986</v>
      </c>
      <c r="AC445" s="15">
        <f t="shared" si="14"/>
        <v>2.840999999999994</v>
      </c>
      <c r="AD445" s="16">
        <f t="shared" si="15"/>
        <v>0.973815668202765</v>
      </c>
      <c r="AE445" s="9">
        <v>9028.6948</v>
      </c>
    </row>
    <row r="446" spans="1:31" ht="38.25" outlineLevel="4">
      <c r="A446" s="8">
        <v>435</v>
      </c>
      <c r="B446" s="18" t="s">
        <v>544</v>
      </c>
      <c r="C446" s="19" t="s">
        <v>11</v>
      </c>
      <c r="D446" s="19" t="s">
        <v>336</v>
      </c>
      <c r="E446" s="19" t="s">
        <v>317</v>
      </c>
      <c r="F446" s="19" t="s">
        <v>282</v>
      </c>
      <c r="G446" s="19" t="s">
        <v>13</v>
      </c>
      <c r="H446" s="20">
        <v>141.4</v>
      </c>
      <c r="I446" s="19"/>
      <c r="J446" s="20">
        <v>141.4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141.4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15">
        <v>0</v>
      </c>
      <c r="W446" s="15">
        <v>0</v>
      </c>
      <c r="X446" s="15">
        <v>0</v>
      </c>
      <c r="Y446" s="15">
        <v>141.4</v>
      </c>
      <c r="Z446" s="12">
        <v>0</v>
      </c>
      <c r="AA446" s="12">
        <v>0</v>
      </c>
      <c r="AB446" s="12">
        <v>733.1986</v>
      </c>
      <c r="AC446" s="15">
        <f t="shared" si="14"/>
        <v>0</v>
      </c>
      <c r="AD446" s="16">
        <f t="shared" si="15"/>
        <v>1</v>
      </c>
      <c r="AE446" s="9">
        <v>8695.5556</v>
      </c>
    </row>
    <row r="447" spans="1:31" ht="15" outlineLevel="5">
      <c r="A447" s="8">
        <v>436</v>
      </c>
      <c r="B447" s="18" t="s">
        <v>505</v>
      </c>
      <c r="C447" s="19" t="s">
        <v>11</v>
      </c>
      <c r="D447" s="19" t="s">
        <v>336</v>
      </c>
      <c r="E447" s="19" t="s">
        <v>317</v>
      </c>
      <c r="F447" s="19" t="s">
        <v>282</v>
      </c>
      <c r="G447" s="19" t="s">
        <v>44</v>
      </c>
      <c r="H447" s="20">
        <v>141.4</v>
      </c>
      <c r="I447" s="19"/>
      <c r="J447" s="20">
        <v>141.4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141.4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15">
        <v>0</v>
      </c>
      <c r="W447" s="15">
        <v>0</v>
      </c>
      <c r="X447" s="15">
        <v>0</v>
      </c>
      <c r="Y447" s="15">
        <v>141.4</v>
      </c>
      <c r="Z447" s="12">
        <v>0</v>
      </c>
      <c r="AA447" s="12">
        <v>0</v>
      </c>
      <c r="AB447" s="12">
        <v>0</v>
      </c>
      <c r="AC447" s="15">
        <f t="shared" si="14"/>
        <v>0</v>
      </c>
      <c r="AD447" s="16">
        <f t="shared" si="15"/>
        <v>1</v>
      </c>
      <c r="AE447" s="9">
        <v>8695.5556</v>
      </c>
    </row>
    <row r="448" spans="1:31" ht="38.25" outlineLevel="6">
      <c r="A448" s="8">
        <v>437</v>
      </c>
      <c r="B448" s="18" t="s">
        <v>541</v>
      </c>
      <c r="C448" s="19" t="s">
        <v>11</v>
      </c>
      <c r="D448" s="19" t="s">
        <v>336</v>
      </c>
      <c r="E448" s="19" t="s">
        <v>317</v>
      </c>
      <c r="F448" s="19" t="s">
        <v>283</v>
      </c>
      <c r="G448" s="19" t="s">
        <v>13</v>
      </c>
      <c r="H448" s="20">
        <v>60.6</v>
      </c>
      <c r="I448" s="19"/>
      <c r="J448" s="20">
        <v>60.6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60.6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15">
        <v>0</v>
      </c>
      <c r="W448" s="15">
        <v>0</v>
      </c>
      <c r="X448" s="15">
        <v>0</v>
      </c>
      <c r="Y448" s="15">
        <v>60.6</v>
      </c>
      <c r="Z448" s="12">
        <v>0</v>
      </c>
      <c r="AA448" s="12">
        <v>0</v>
      </c>
      <c r="AB448" s="12">
        <v>0</v>
      </c>
      <c r="AC448" s="15">
        <f t="shared" si="14"/>
        <v>0</v>
      </c>
      <c r="AD448" s="16">
        <f t="shared" si="15"/>
        <v>1</v>
      </c>
      <c r="AE448" s="9">
        <v>8695.5556</v>
      </c>
    </row>
    <row r="449" spans="1:31" ht="15" outlineLevel="6">
      <c r="A449" s="8">
        <v>438</v>
      </c>
      <c r="B449" s="18" t="s">
        <v>505</v>
      </c>
      <c r="C449" s="19" t="s">
        <v>11</v>
      </c>
      <c r="D449" s="19" t="s">
        <v>336</v>
      </c>
      <c r="E449" s="19" t="s">
        <v>317</v>
      </c>
      <c r="F449" s="19" t="s">
        <v>283</v>
      </c>
      <c r="G449" s="19" t="s">
        <v>44</v>
      </c>
      <c r="H449" s="20">
        <v>60.6</v>
      </c>
      <c r="I449" s="19"/>
      <c r="J449" s="20">
        <v>60.6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60.6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15">
        <v>0</v>
      </c>
      <c r="W449" s="15">
        <v>0</v>
      </c>
      <c r="X449" s="15">
        <v>0</v>
      </c>
      <c r="Y449" s="15">
        <v>60.6</v>
      </c>
      <c r="Z449" s="12">
        <v>0</v>
      </c>
      <c r="AA449" s="12">
        <v>0</v>
      </c>
      <c r="AB449" s="12">
        <v>0</v>
      </c>
      <c r="AC449" s="15">
        <f t="shared" si="14"/>
        <v>0</v>
      </c>
      <c r="AD449" s="16">
        <f t="shared" si="15"/>
        <v>1</v>
      </c>
      <c r="AE449" s="9">
        <v>7163.8003</v>
      </c>
    </row>
    <row r="450" spans="1:31" ht="15" outlineLevel="2">
      <c r="A450" s="8">
        <v>439</v>
      </c>
      <c r="B450" s="18" t="s">
        <v>545</v>
      </c>
      <c r="C450" s="19" t="s">
        <v>11</v>
      </c>
      <c r="D450" s="19" t="s">
        <v>416</v>
      </c>
      <c r="E450" s="19" t="s">
        <v>313</v>
      </c>
      <c r="F450" s="19" t="s">
        <v>12</v>
      </c>
      <c r="G450" s="19" t="s">
        <v>13</v>
      </c>
      <c r="H450" s="20">
        <v>227.6</v>
      </c>
      <c r="I450" s="19"/>
      <c r="J450" s="20">
        <v>227.6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227.6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15">
        <v>0</v>
      </c>
      <c r="W450" s="15">
        <v>0</v>
      </c>
      <c r="X450" s="15">
        <v>0</v>
      </c>
      <c r="Y450" s="15">
        <v>197.672</v>
      </c>
      <c r="Z450" s="12">
        <v>0</v>
      </c>
      <c r="AA450" s="12">
        <v>0</v>
      </c>
      <c r="AB450" s="12">
        <v>0</v>
      </c>
      <c r="AC450" s="15">
        <f t="shared" si="14"/>
        <v>29.927999999999997</v>
      </c>
      <c r="AD450" s="16">
        <f t="shared" si="15"/>
        <v>0.868506151142355</v>
      </c>
      <c r="AE450" s="9">
        <v>7163.8003</v>
      </c>
    </row>
    <row r="451" spans="1:31" ht="15" outlineLevel="3">
      <c r="A451" s="8">
        <v>440</v>
      </c>
      <c r="B451" s="18" t="s">
        <v>546</v>
      </c>
      <c r="C451" s="19" t="s">
        <v>11</v>
      </c>
      <c r="D451" s="19" t="s">
        <v>416</v>
      </c>
      <c r="E451" s="19" t="s">
        <v>317</v>
      </c>
      <c r="F451" s="19" t="s">
        <v>12</v>
      </c>
      <c r="G451" s="19" t="s">
        <v>13</v>
      </c>
      <c r="H451" s="20">
        <v>227.6</v>
      </c>
      <c r="I451" s="19"/>
      <c r="J451" s="20">
        <v>227.6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227.6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15">
        <v>0</v>
      </c>
      <c r="W451" s="15">
        <v>0</v>
      </c>
      <c r="X451" s="15">
        <v>0</v>
      </c>
      <c r="Y451" s="15">
        <v>197.672</v>
      </c>
      <c r="Z451" s="12">
        <v>0</v>
      </c>
      <c r="AA451" s="12">
        <v>0</v>
      </c>
      <c r="AB451" s="12">
        <v>0</v>
      </c>
      <c r="AC451" s="15">
        <f t="shared" si="14"/>
        <v>29.927999999999997</v>
      </c>
      <c r="AD451" s="16">
        <f t="shared" si="15"/>
        <v>0.868506151142355</v>
      </c>
      <c r="AE451" s="9">
        <v>999.3</v>
      </c>
    </row>
    <row r="452" spans="1:31" ht="38.25" outlineLevel="4">
      <c r="A452" s="8">
        <v>441</v>
      </c>
      <c r="B452" s="18" t="s">
        <v>325</v>
      </c>
      <c r="C452" s="19" t="s">
        <v>11</v>
      </c>
      <c r="D452" s="19" t="s">
        <v>416</v>
      </c>
      <c r="E452" s="19" t="s">
        <v>317</v>
      </c>
      <c r="F452" s="19" t="s">
        <v>17</v>
      </c>
      <c r="G452" s="19" t="s">
        <v>13</v>
      </c>
      <c r="H452" s="20">
        <v>227.6</v>
      </c>
      <c r="I452" s="19"/>
      <c r="J452" s="20">
        <v>227.6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227.6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197.672</v>
      </c>
      <c r="Z452" s="12">
        <v>0</v>
      </c>
      <c r="AA452" s="12">
        <v>0</v>
      </c>
      <c r="AB452" s="12">
        <v>0</v>
      </c>
      <c r="AC452" s="15">
        <f t="shared" si="14"/>
        <v>29.927999999999997</v>
      </c>
      <c r="AD452" s="16">
        <f t="shared" si="15"/>
        <v>0.868506151142355</v>
      </c>
      <c r="AE452" s="9">
        <v>999.3</v>
      </c>
    </row>
    <row r="453" spans="1:31" ht="38.25" outlineLevel="4">
      <c r="A453" s="8">
        <v>442</v>
      </c>
      <c r="B453" s="18" t="s">
        <v>348</v>
      </c>
      <c r="C453" s="19" t="s">
        <v>11</v>
      </c>
      <c r="D453" s="19" t="s">
        <v>416</v>
      </c>
      <c r="E453" s="19" t="s">
        <v>317</v>
      </c>
      <c r="F453" s="19" t="s">
        <v>26</v>
      </c>
      <c r="G453" s="19" t="s">
        <v>13</v>
      </c>
      <c r="H453" s="20">
        <v>227.6</v>
      </c>
      <c r="I453" s="19"/>
      <c r="J453" s="20">
        <v>227.6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227.6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15">
        <v>0</v>
      </c>
      <c r="W453" s="15">
        <v>0</v>
      </c>
      <c r="X453" s="15">
        <v>0</v>
      </c>
      <c r="Y453" s="15">
        <v>197.672</v>
      </c>
      <c r="Z453" s="12">
        <v>0</v>
      </c>
      <c r="AA453" s="12">
        <v>0</v>
      </c>
      <c r="AB453" s="12">
        <v>314.6986</v>
      </c>
      <c r="AC453" s="15">
        <f t="shared" si="14"/>
        <v>29.927999999999997</v>
      </c>
      <c r="AD453" s="16">
        <f t="shared" si="15"/>
        <v>0.868506151142355</v>
      </c>
      <c r="AE453" s="9">
        <v>531.9</v>
      </c>
    </row>
    <row r="454" spans="1:31" ht="38.25" outlineLevel="4">
      <c r="A454" s="8">
        <v>443</v>
      </c>
      <c r="B454" s="18" t="s">
        <v>349</v>
      </c>
      <c r="C454" s="19" t="s">
        <v>11</v>
      </c>
      <c r="D454" s="19" t="s">
        <v>416</v>
      </c>
      <c r="E454" s="19" t="s">
        <v>317</v>
      </c>
      <c r="F454" s="19" t="s">
        <v>219</v>
      </c>
      <c r="G454" s="19" t="s">
        <v>13</v>
      </c>
      <c r="H454" s="20">
        <v>227.6</v>
      </c>
      <c r="I454" s="19"/>
      <c r="J454" s="20">
        <v>227.6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227.6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15">
        <v>0</v>
      </c>
      <c r="W454" s="15">
        <v>0</v>
      </c>
      <c r="X454" s="15">
        <v>0</v>
      </c>
      <c r="Y454" s="15">
        <v>197.672</v>
      </c>
      <c r="Z454" s="12">
        <v>0</v>
      </c>
      <c r="AA454" s="12">
        <v>0</v>
      </c>
      <c r="AB454" s="12">
        <v>314.6986</v>
      </c>
      <c r="AC454" s="15">
        <f t="shared" si="14"/>
        <v>29.927999999999997</v>
      </c>
      <c r="AD454" s="16">
        <f t="shared" si="15"/>
        <v>0.868506151142355</v>
      </c>
      <c r="AE454" s="9">
        <v>531.9</v>
      </c>
    </row>
    <row r="455" spans="1:31" ht="25.5" outlineLevel="4">
      <c r="A455" s="8">
        <v>444</v>
      </c>
      <c r="B455" s="18" t="s">
        <v>321</v>
      </c>
      <c r="C455" s="19" t="s">
        <v>11</v>
      </c>
      <c r="D455" s="19" t="s">
        <v>416</v>
      </c>
      <c r="E455" s="19" t="s">
        <v>317</v>
      </c>
      <c r="F455" s="19" t="s">
        <v>219</v>
      </c>
      <c r="G455" s="19" t="s">
        <v>20</v>
      </c>
      <c r="H455" s="20">
        <v>227.6</v>
      </c>
      <c r="I455" s="19"/>
      <c r="J455" s="20">
        <v>227.6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227.6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15">
        <v>0</v>
      </c>
      <c r="W455" s="15">
        <v>0</v>
      </c>
      <c r="X455" s="15">
        <v>0</v>
      </c>
      <c r="Y455" s="15">
        <v>197.672</v>
      </c>
      <c r="Z455" s="12">
        <v>0</v>
      </c>
      <c r="AA455" s="12">
        <v>0</v>
      </c>
      <c r="AB455" s="12">
        <v>0</v>
      </c>
      <c r="AC455" s="15">
        <f t="shared" si="14"/>
        <v>29.927999999999997</v>
      </c>
      <c r="AD455" s="16">
        <f t="shared" si="15"/>
        <v>0.868506151142355</v>
      </c>
      <c r="AE455" s="9">
        <v>0.5553</v>
      </c>
    </row>
    <row r="456" spans="1:31" ht="25.5" outlineLevel="4">
      <c r="A456" s="8">
        <v>445</v>
      </c>
      <c r="B456" s="18" t="s">
        <v>547</v>
      </c>
      <c r="C456" s="19" t="s">
        <v>92</v>
      </c>
      <c r="D456" s="19" t="s">
        <v>313</v>
      </c>
      <c r="E456" s="19" t="s">
        <v>313</v>
      </c>
      <c r="F456" s="19" t="s">
        <v>12</v>
      </c>
      <c r="G456" s="19" t="s">
        <v>13</v>
      </c>
      <c r="H456" s="20">
        <v>406938.3902</v>
      </c>
      <c r="I456" s="19"/>
      <c r="J456" s="20">
        <v>406938.3902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406938.3906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15">
        <v>0</v>
      </c>
      <c r="X456" s="15">
        <v>0</v>
      </c>
      <c r="Y456" s="15">
        <v>394315.8656</v>
      </c>
      <c r="Z456" s="12">
        <v>0</v>
      </c>
      <c r="AA456" s="12">
        <v>0</v>
      </c>
      <c r="AB456" s="12">
        <v>0</v>
      </c>
      <c r="AC456" s="15">
        <f t="shared" si="14"/>
        <v>12622.524999999965</v>
      </c>
      <c r="AD456" s="16">
        <f t="shared" si="15"/>
        <v>0.9689817296879043</v>
      </c>
      <c r="AE456" s="9">
        <v>0.5553</v>
      </c>
    </row>
    <row r="457" spans="1:31" ht="15" outlineLevel="4">
      <c r="A457" s="8">
        <v>446</v>
      </c>
      <c r="B457" s="18" t="s">
        <v>497</v>
      </c>
      <c r="C457" s="19" t="s">
        <v>92</v>
      </c>
      <c r="D457" s="19" t="s">
        <v>498</v>
      </c>
      <c r="E457" s="19" t="s">
        <v>313</v>
      </c>
      <c r="F457" s="19" t="s">
        <v>12</v>
      </c>
      <c r="G457" s="19" t="s">
        <v>13</v>
      </c>
      <c r="H457" s="20">
        <v>404930.1634</v>
      </c>
      <c r="I457" s="19"/>
      <c r="J457" s="20">
        <v>404930.1634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404916.945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15">
        <v>0</v>
      </c>
      <c r="W457" s="15">
        <v>0</v>
      </c>
      <c r="X457" s="15">
        <v>0</v>
      </c>
      <c r="Y457" s="15">
        <v>392294.4199</v>
      </c>
      <c r="Z457" s="12">
        <v>0</v>
      </c>
      <c r="AA457" s="12">
        <v>0</v>
      </c>
      <c r="AB457" s="12">
        <v>418.5</v>
      </c>
      <c r="AC457" s="15">
        <f t="shared" si="14"/>
        <v>12622.525100000028</v>
      </c>
      <c r="AD457" s="16">
        <f t="shared" si="15"/>
        <v>0.9688268785590091</v>
      </c>
      <c r="AE457" s="9">
        <v>333.1392</v>
      </c>
    </row>
    <row r="458" spans="1:31" ht="15" outlineLevel="4">
      <c r="A458" s="8">
        <v>447</v>
      </c>
      <c r="B458" s="18" t="s">
        <v>548</v>
      </c>
      <c r="C458" s="19" t="s">
        <v>92</v>
      </c>
      <c r="D458" s="19" t="s">
        <v>498</v>
      </c>
      <c r="E458" s="19" t="s">
        <v>315</v>
      </c>
      <c r="F458" s="19" t="s">
        <v>12</v>
      </c>
      <c r="G458" s="19" t="s">
        <v>13</v>
      </c>
      <c r="H458" s="20">
        <v>118778.748</v>
      </c>
      <c r="I458" s="19"/>
      <c r="J458" s="20">
        <v>118778.748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118778.7482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15">
        <v>0</v>
      </c>
      <c r="W458" s="15">
        <v>0</v>
      </c>
      <c r="X458" s="15">
        <v>0</v>
      </c>
      <c r="Y458" s="15">
        <v>116321.7813</v>
      </c>
      <c r="Z458" s="12">
        <v>0</v>
      </c>
      <c r="AA458" s="12">
        <v>0</v>
      </c>
      <c r="AB458" s="12">
        <v>418.5</v>
      </c>
      <c r="AC458" s="15">
        <f t="shared" si="14"/>
        <v>2456.9668999999994</v>
      </c>
      <c r="AD458" s="16">
        <f t="shared" si="15"/>
        <v>0.9793147601129543</v>
      </c>
      <c r="AE458" s="9">
        <v>333.1392</v>
      </c>
    </row>
    <row r="459" spans="1:31" ht="38.25" outlineLevel="4">
      <c r="A459" s="8">
        <v>448</v>
      </c>
      <c r="B459" s="18" t="s">
        <v>549</v>
      </c>
      <c r="C459" s="19" t="s">
        <v>92</v>
      </c>
      <c r="D459" s="19" t="s">
        <v>498</v>
      </c>
      <c r="E459" s="19" t="s">
        <v>315</v>
      </c>
      <c r="F459" s="19" t="s">
        <v>93</v>
      </c>
      <c r="G459" s="19" t="s">
        <v>13</v>
      </c>
      <c r="H459" s="20">
        <v>117239.7261</v>
      </c>
      <c r="I459" s="19"/>
      <c r="J459" s="20">
        <v>117239.7261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117239.7263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15">
        <v>0</v>
      </c>
      <c r="W459" s="15">
        <v>0</v>
      </c>
      <c r="X459" s="15">
        <v>0</v>
      </c>
      <c r="Y459" s="15">
        <v>114826.4704</v>
      </c>
      <c r="Z459" s="12">
        <v>0</v>
      </c>
      <c r="AA459" s="12">
        <v>0</v>
      </c>
      <c r="AB459" s="12">
        <v>0</v>
      </c>
      <c r="AC459" s="15">
        <f t="shared" si="14"/>
        <v>2413.255899999989</v>
      </c>
      <c r="AD459" s="16">
        <f t="shared" si="15"/>
        <v>0.9794160565180372</v>
      </c>
      <c r="AE459" s="9">
        <v>333.1392</v>
      </c>
    </row>
    <row r="460" spans="1:31" ht="38.25" outlineLevel="4">
      <c r="A460" s="8">
        <v>449</v>
      </c>
      <c r="B460" s="18" t="s">
        <v>550</v>
      </c>
      <c r="C460" s="19" t="s">
        <v>92</v>
      </c>
      <c r="D460" s="19" t="s">
        <v>498</v>
      </c>
      <c r="E460" s="19" t="s">
        <v>315</v>
      </c>
      <c r="F460" s="19" t="s">
        <v>94</v>
      </c>
      <c r="G460" s="19" t="s">
        <v>13</v>
      </c>
      <c r="H460" s="20">
        <v>115712.3297</v>
      </c>
      <c r="I460" s="19"/>
      <c r="J460" s="20">
        <v>115712.3297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115712.3298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0</v>
      </c>
      <c r="Y460" s="15">
        <v>113316.9096</v>
      </c>
      <c r="Z460" s="12">
        <v>0</v>
      </c>
      <c r="AA460" s="12">
        <v>0</v>
      </c>
      <c r="AB460" s="12">
        <v>0</v>
      </c>
      <c r="AC460" s="15">
        <f t="shared" si="14"/>
        <v>2395.4202000000078</v>
      </c>
      <c r="AD460" s="16">
        <f t="shared" si="15"/>
        <v>0.9792984878608847</v>
      </c>
      <c r="AE460" s="9">
        <v>120.6392</v>
      </c>
    </row>
    <row r="461" spans="1:31" ht="76.5" outlineLevel="4">
      <c r="A461" s="8">
        <v>450</v>
      </c>
      <c r="B461" s="18" t="s">
        <v>551</v>
      </c>
      <c r="C461" s="19" t="s">
        <v>92</v>
      </c>
      <c r="D461" s="19" t="s">
        <v>498</v>
      </c>
      <c r="E461" s="19" t="s">
        <v>315</v>
      </c>
      <c r="F461" s="19" t="s">
        <v>95</v>
      </c>
      <c r="G461" s="19" t="s">
        <v>13</v>
      </c>
      <c r="H461" s="20">
        <v>64787.4</v>
      </c>
      <c r="I461" s="19"/>
      <c r="J461" s="20">
        <v>64787.4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64787.4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63969.3811</v>
      </c>
      <c r="Z461" s="12">
        <v>0</v>
      </c>
      <c r="AA461" s="12">
        <v>0</v>
      </c>
      <c r="AB461" s="12">
        <v>0</v>
      </c>
      <c r="AC461" s="15">
        <f t="shared" si="14"/>
        <v>818.0189000000028</v>
      </c>
      <c r="AD461" s="16">
        <f t="shared" si="15"/>
        <v>0.9873737964480748</v>
      </c>
      <c r="AE461" s="9">
        <v>120.6392</v>
      </c>
    </row>
    <row r="462" spans="1:31" ht="25.5" outlineLevel="4">
      <c r="A462" s="8">
        <v>451</v>
      </c>
      <c r="B462" s="18" t="s">
        <v>370</v>
      </c>
      <c r="C462" s="19" t="s">
        <v>92</v>
      </c>
      <c r="D462" s="19" t="s">
        <v>498</v>
      </c>
      <c r="E462" s="19" t="s">
        <v>315</v>
      </c>
      <c r="F462" s="19" t="s">
        <v>95</v>
      </c>
      <c r="G462" s="19" t="s">
        <v>34</v>
      </c>
      <c r="H462" s="20">
        <v>2780.1</v>
      </c>
      <c r="I462" s="19"/>
      <c r="J462" s="20">
        <v>2780.1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2780.1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15">
        <v>0</v>
      </c>
      <c r="W462" s="15">
        <v>0</v>
      </c>
      <c r="X462" s="15">
        <v>0</v>
      </c>
      <c r="Y462" s="15">
        <v>2658.9557</v>
      </c>
      <c r="Z462" s="12">
        <v>0</v>
      </c>
      <c r="AA462" s="12">
        <v>0</v>
      </c>
      <c r="AB462" s="12">
        <v>0</v>
      </c>
      <c r="AC462" s="15">
        <f t="shared" si="14"/>
        <v>121.14429999999993</v>
      </c>
      <c r="AD462" s="16">
        <f t="shared" si="15"/>
        <v>0.9564244811337722</v>
      </c>
      <c r="AE462" s="9">
        <v>112.5</v>
      </c>
    </row>
    <row r="463" spans="1:31" ht="15" outlineLevel="4">
      <c r="A463" s="8">
        <v>452</v>
      </c>
      <c r="B463" s="18" t="s">
        <v>505</v>
      </c>
      <c r="C463" s="19" t="s">
        <v>92</v>
      </c>
      <c r="D463" s="19" t="s">
        <v>498</v>
      </c>
      <c r="E463" s="19" t="s">
        <v>315</v>
      </c>
      <c r="F463" s="19" t="s">
        <v>95</v>
      </c>
      <c r="G463" s="19" t="s">
        <v>44</v>
      </c>
      <c r="H463" s="20">
        <v>23419.8</v>
      </c>
      <c r="I463" s="19"/>
      <c r="J463" s="20">
        <v>23419.8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23419.8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15">
        <v>0</v>
      </c>
      <c r="X463" s="15">
        <v>0</v>
      </c>
      <c r="Y463" s="15">
        <v>23419.8</v>
      </c>
      <c r="Z463" s="12">
        <v>0</v>
      </c>
      <c r="AA463" s="12">
        <v>0</v>
      </c>
      <c r="AB463" s="12">
        <v>0</v>
      </c>
      <c r="AC463" s="15">
        <f t="shared" si="14"/>
        <v>0</v>
      </c>
      <c r="AD463" s="16">
        <f t="shared" si="15"/>
        <v>1</v>
      </c>
      <c r="AE463" s="9">
        <v>112.5</v>
      </c>
    </row>
    <row r="464" spans="1:31" ht="15" outlineLevel="4">
      <c r="A464" s="8">
        <v>453</v>
      </c>
      <c r="B464" s="18" t="s">
        <v>552</v>
      </c>
      <c r="C464" s="19" t="s">
        <v>92</v>
      </c>
      <c r="D464" s="19" t="s">
        <v>498</v>
      </c>
      <c r="E464" s="19" t="s">
        <v>315</v>
      </c>
      <c r="F464" s="19" t="s">
        <v>95</v>
      </c>
      <c r="G464" s="19" t="s">
        <v>96</v>
      </c>
      <c r="H464" s="20">
        <v>38587.5</v>
      </c>
      <c r="I464" s="19"/>
      <c r="J464" s="20">
        <v>38587.5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38587.5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37890.6254</v>
      </c>
      <c r="Z464" s="12">
        <v>0</v>
      </c>
      <c r="AA464" s="12">
        <v>0</v>
      </c>
      <c r="AB464" s="12">
        <v>48.1</v>
      </c>
      <c r="AC464" s="15">
        <f t="shared" si="14"/>
        <v>696.8746000000028</v>
      </c>
      <c r="AD464" s="16">
        <f t="shared" si="15"/>
        <v>0.9819404055717524</v>
      </c>
      <c r="AE464" s="9">
        <v>100</v>
      </c>
    </row>
    <row r="465" spans="1:31" ht="89.25" outlineLevel="4">
      <c r="A465" s="8">
        <v>454</v>
      </c>
      <c r="B465" s="18" t="s">
        <v>553</v>
      </c>
      <c r="C465" s="19" t="s">
        <v>92</v>
      </c>
      <c r="D465" s="19" t="s">
        <v>498</v>
      </c>
      <c r="E465" s="19" t="s">
        <v>315</v>
      </c>
      <c r="F465" s="19" t="s">
        <v>97</v>
      </c>
      <c r="G465" s="19" t="s">
        <v>13</v>
      </c>
      <c r="H465" s="20">
        <v>976.7</v>
      </c>
      <c r="I465" s="19"/>
      <c r="J465" s="20">
        <v>976.7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976.7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976.7</v>
      </c>
      <c r="Z465" s="12">
        <v>0</v>
      </c>
      <c r="AA465" s="12">
        <v>0</v>
      </c>
      <c r="AB465" s="12">
        <v>48.1</v>
      </c>
      <c r="AC465" s="15">
        <f t="shared" si="14"/>
        <v>0</v>
      </c>
      <c r="AD465" s="16">
        <f t="shared" si="15"/>
        <v>1</v>
      </c>
      <c r="AE465" s="9">
        <v>100</v>
      </c>
    </row>
    <row r="466" spans="1:31" ht="25.5" outlineLevel="4">
      <c r="A466" s="8">
        <v>455</v>
      </c>
      <c r="B466" s="18" t="s">
        <v>321</v>
      </c>
      <c r="C466" s="19" t="s">
        <v>92</v>
      </c>
      <c r="D466" s="19" t="s">
        <v>498</v>
      </c>
      <c r="E466" s="19" t="s">
        <v>315</v>
      </c>
      <c r="F466" s="19" t="s">
        <v>97</v>
      </c>
      <c r="G466" s="19" t="s">
        <v>20</v>
      </c>
      <c r="H466" s="20">
        <v>24.7</v>
      </c>
      <c r="I466" s="19"/>
      <c r="J466" s="20">
        <v>24.7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24.7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24.7</v>
      </c>
      <c r="Z466" s="12">
        <v>0</v>
      </c>
      <c r="AA466" s="12">
        <v>0</v>
      </c>
      <c r="AB466" s="12">
        <v>48.1</v>
      </c>
      <c r="AC466" s="15">
        <f t="shared" si="14"/>
        <v>0</v>
      </c>
      <c r="AD466" s="16">
        <f t="shared" si="15"/>
        <v>1</v>
      </c>
      <c r="AE466" s="9">
        <v>42262.9299</v>
      </c>
    </row>
    <row r="467" spans="1:31" ht="15" outlineLevel="4">
      <c r="A467" s="8">
        <v>456</v>
      </c>
      <c r="B467" s="18" t="s">
        <v>505</v>
      </c>
      <c r="C467" s="19" t="s">
        <v>92</v>
      </c>
      <c r="D467" s="19" t="s">
        <v>498</v>
      </c>
      <c r="E467" s="19" t="s">
        <v>315</v>
      </c>
      <c r="F467" s="19" t="s">
        <v>97</v>
      </c>
      <c r="G467" s="19" t="s">
        <v>44</v>
      </c>
      <c r="H467" s="20">
        <v>288.7</v>
      </c>
      <c r="I467" s="19"/>
      <c r="J467" s="20">
        <v>288.7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288.7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15">
        <v>0</v>
      </c>
      <c r="X467" s="15">
        <v>0</v>
      </c>
      <c r="Y467" s="15">
        <v>288.7</v>
      </c>
      <c r="Z467" s="12">
        <v>0</v>
      </c>
      <c r="AA467" s="12">
        <v>0</v>
      </c>
      <c r="AB467" s="12">
        <v>0</v>
      </c>
      <c r="AC467" s="15">
        <f t="shared" si="14"/>
        <v>0</v>
      </c>
      <c r="AD467" s="16">
        <f t="shared" si="15"/>
        <v>1</v>
      </c>
      <c r="AE467" s="9">
        <v>42262.9299</v>
      </c>
    </row>
    <row r="468" spans="1:31" ht="15" outlineLevel="4">
      <c r="A468" s="8">
        <v>457</v>
      </c>
      <c r="B468" s="18" t="s">
        <v>552</v>
      </c>
      <c r="C468" s="19" t="s">
        <v>92</v>
      </c>
      <c r="D468" s="19" t="s">
        <v>498</v>
      </c>
      <c r="E468" s="19" t="s">
        <v>315</v>
      </c>
      <c r="F468" s="19" t="s">
        <v>97</v>
      </c>
      <c r="G468" s="19" t="s">
        <v>96</v>
      </c>
      <c r="H468" s="20">
        <v>663.3</v>
      </c>
      <c r="I468" s="19"/>
      <c r="J468" s="20">
        <v>663.3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663.3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15">
        <v>0</v>
      </c>
      <c r="W468" s="15">
        <v>0</v>
      </c>
      <c r="X468" s="15">
        <v>0</v>
      </c>
      <c r="Y468" s="15">
        <v>663.3</v>
      </c>
      <c r="Z468" s="12">
        <v>0</v>
      </c>
      <c r="AA468" s="12">
        <v>0</v>
      </c>
      <c r="AB468" s="12">
        <v>0</v>
      </c>
      <c r="AC468" s="15">
        <f t="shared" si="14"/>
        <v>0</v>
      </c>
      <c r="AD468" s="16">
        <f t="shared" si="15"/>
        <v>1</v>
      </c>
      <c r="AE468" s="9">
        <v>22390.0286</v>
      </c>
    </row>
    <row r="469" spans="1:31" ht="51" outlineLevel="4">
      <c r="A469" s="8">
        <v>458</v>
      </c>
      <c r="B469" s="18" t="s">
        <v>554</v>
      </c>
      <c r="C469" s="19" t="s">
        <v>92</v>
      </c>
      <c r="D469" s="19" t="s">
        <v>498</v>
      </c>
      <c r="E469" s="19" t="s">
        <v>315</v>
      </c>
      <c r="F469" s="19" t="s">
        <v>98</v>
      </c>
      <c r="G469" s="19" t="s">
        <v>13</v>
      </c>
      <c r="H469" s="20">
        <v>44279.7029</v>
      </c>
      <c r="I469" s="19"/>
      <c r="J469" s="20">
        <v>44279.7029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44279.703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15">
        <v>0</v>
      </c>
      <c r="W469" s="15">
        <v>0</v>
      </c>
      <c r="X469" s="15">
        <v>0</v>
      </c>
      <c r="Y469" s="15">
        <v>43020.8017</v>
      </c>
      <c r="Z469" s="12">
        <v>0</v>
      </c>
      <c r="AA469" s="12">
        <v>0</v>
      </c>
      <c r="AB469" s="12">
        <v>0</v>
      </c>
      <c r="AC469" s="15">
        <f t="shared" si="14"/>
        <v>1258.9012999999977</v>
      </c>
      <c r="AD469" s="16">
        <f t="shared" si="15"/>
        <v>0.9715693373101442</v>
      </c>
      <c r="AE469" s="9">
        <v>22390.0286</v>
      </c>
    </row>
    <row r="470" spans="1:31" ht="25.5" outlineLevel="4">
      <c r="A470" s="8">
        <v>459</v>
      </c>
      <c r="B470" s="18" t="s">
        <v>370</v>
      </c>
      <c r="C470" s="19" t="s">
        <v>92</v>
      </c>
      <c r="D470" s="19" t="s">
        <v>498</v>
      </c>
      <c r="E470" s="19" t="s">
        <v>315</v>
      </c>
      <c r="F470" s="19" t="s">
        <v>98</v>
      </c>
      <c r="G470" s="19" t="s">
        <v>34</v>
      </c>
      <c r="H470" s="20">
        <v>1428.5</v>
      </c>
      <c r="I470" s="19"/>
      <c r="J470" s="20">
        <v>1428.5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1428.5</v>
      </c>
      <c r="Q470" s="15">
        <v>0</v>
      </c>
      <c r="R470" s="15">
        <v>0</v>
      </c>
      <c r="S470" s="15">
        <v>0</v>
      </c>
      <c r="T470" s="15">
        <v>0</v>
      </c>
      <c r="U470" s="15">
        <v>0</v>
      </c>
      <c r="V470" s="15">
        <v>0</v>
      </c>
      <c r="W470" s="15">
        <v>0</v>
      </c>
      <c r="X470" s="15">
        <v>0</v>
      </c>
      <c r="Y470" s="15">
        <v>1428.5</v>
      </c>
      <c r="Z470" s="12">
        <v>0</v>
      </c>
      <c r="AA470" s="12">
        <v>0</v>
      </c>
      <c r="AB470" s="12">
        <v>2744.5123</v>
      </c>
      <c r="AC470" s="15">
        <f t="shared" si="14"/>
        <v>0</v>
      </c>
      <c r="AD470" s="16">
        <f t="shared" si="15"/>
        <v>1</v>
      </c>
      <c r="AE470" s="9">
        <v>6854.0258</v>
      </c>
    </row>
    <row r="471" spans="1:31" ht="25.5" outlineLevel="4">
      <c r="A471" s="8">
        <v>460</v>
      </c>
      <c r="B471" s="18" t="s">
        <v>321</v>
      </c>
      <c r="C471" s="19" t="s">
        <v>92</v>
      </c>
      <c r="D471" s="19" t="s">
        <v>498</v>
      </c>
      <c r="E471" s="19" t="s">
        <v>315</v>
      </c>
      <c r="F471" s="19" t="s">
        <v>98</v>
      </c>
      <c r="G471" s="19" t="s">
        <v>20</v>
      </c>
      <c r="H471" s="20">
        <v>985.5199</v>
      </c>
      <c r="I471" s="19"/>
      <c r="J471" s="20">
        <v>985.5199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985.52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15">
        <v>0</v>
      </c>
      <c r="W471" s="15">
        <v>0</v>
      </c>
      <c r="X471" s="15">
        <v>0</v>
      </c>
      <c r="Y471" s="15">
        <v>879.0983</v>
      </c>
      <c r="Z471" s="12">
        <v>0</v>
      </c>
      <c r="AA471" s="12">
        <v>0</v>
      </c>
      <c r="AB471" s="12">
        <v>2744.5123</v>
      </c>
      <c r="AC471" s="15">
        <f t="shared" si="14"/>
        <v>106.42169999999999</v>
      </c>
      <c r="AD471" s="16">
        <f t="shared" si="15"/>
        <v>0.89201467245718</v>
      </c>
      <c r="AE471" s="9">
        <v>6854.0258</v>
      </c>
    </row>
    <row r="472" spans="1:31" ht="15" outlineLevel="4">
      <c r="A472" s="8">
        <v>461</v>
      </c>
      <c r="B472" s="18" t="s">
        <v>505</v>
      </c>
      <c r="C472" s="19" t="s">
        <v>92</v>
      </c>
      <c r="D472" s="19" t="s">
        <v>498</v>
      </c>
      <c r="E472" s="19" t="s">
        <v>315</v>
      </c>
      <c r="F472" s="19" t="s">
        <v>98</v>
      </c>
      <c r="G472" s="19" t="s">
        <v>44</v>
      </c>
      <c r="H472" s="20">
        <v>11826.5374</v>
      </c>
      <c r="I472" s="19"/>
      <c r="J472" s="20">
        <v>11826.5374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11826.5374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15">
        <v>0</v>
      </c>
      <c r="W472" s="15">
        <v>0</v>
      </c>
      <c r="X472" s="15">
        <v>0</v>
      </c>
      <c r="Y472" s="15">
        <v>11461.2786</v>
      </c>
      <c r="Z472" s="12">
        <v>0</v>
      </c>
      <c r="AA472" s="12">
        <v>0</v>
      </c>
      <c r="AB472" s="12">
        <v>2744.5123</v>
      </c>
      <c r="AC472" s="15">
        <f t="shared" si="14"/>
        <v>365.2587999999996</v>
      </c>
      <c r="AD472" s="16">
        <f t="shared" si="15"/>
        <v>0.9691153219538291</v>
      </c>
      <c r="AE472" s="9">
        <v>50</v>
      </c>
    </row>
    <row r="473" spans="1:31" ht="15" outlineLevel="4">
      <c r="A473" s="8">
        <v>462</v>
      </c>
      <c r="B473" s="18" t="s">
        <v>552</v>
      </c>
      <c r="C473" s="19" t="s">
        <v>92</v>
      </c>
      <c r="D473" s="19" t="s">
        <v>498</v>
      </c>
      <c r="E473" s="19" t="s">
        <v>315</v>
      </c>
      <c r="F473" s="19" t="s">
        <v>98</v>
      </c>
      <c r="G473" s="19" t="s">
        <v>96</v>
      </c>
      <c r="H473" s="20">
        <v>30039.1456</v>
      </c>
      <c r="I473" s="19"/>
      <c r="J473" s="20">
        <v>30039.1456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30039.1456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15">
        <v>0</v>
      </c>
      <c r="W473" s="15">
        <v>0</v>
      </c>
      <c r="X473" s="15">
        <v>0</v>
      </c>
      <c r="Y473" s="15">
        <v>29251.9248</v>
      </c>
      <c r="Z473" s="12">
        <v>0</v>
      </c>
      <c r="AA473" s="12">
        <v>0</v>
      </c>
      <c r="AB473" s="12">
        <v>4640.2891</v>
      </c>
      <c r="AC473" s="15">
        <f t="shared" si="14"/>
        <v>787.2207999999991</v>
      </c>
      <c r="AD473" s="16">
        <f t="shared" si="15"/>
        <v>0.9737935023025422</v>
      </c>
      <c r="AE473" s="9">
        <v>50</v>
      </c>
    </row>
    <row r="474" spans="1:31" ht="51" outlineLevel="4">
      <c r="A474" s="8">
        <v>463</v>
      </c>
      <c r="B474" s="18" t="s">
        <v>555</v>
      </c>
      <c r="C474" s="19" t="s">
        <v>92</v>
      </c>
      <c r="D474" s="19" t="s">
        <v>498</v>
      </c>
      <c r="E474" s="19" t="s">
        <v>315</v>
      </c>
      <c r="F474" s="19" t="s">
        <v>99</v>
      </c>
      <c r="G474" s="19" t="s">
        <v>13</v>
      </c>
      <c r="H474" s="20">
        <v>5491.4568</v>
      </c>
      <c r="I474" s="19"/>
      <c r="J474" s="20">
        <v>5491.4568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5491.4568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5172.9568</v>
      </c>
      <c r="Z474" s="12">
        <v>0</v>
      </c>
      <c r="AA474" s="12">
        <v>0</v>
      </c>
      <c r="AB474" s="12">
        <v>4640.2891</v>
      </c>
      <c r="AC474" s="15">
        <f t="shared" si="14"/>
        <v>318.5</v>
      </c>
      <c r="AD474" s="16">
        <f t="shared" si="15"/>
        <v>0.9420008184349188</v>
      </c>
      <c r="AE474" s="9">
        <v>100</v>
      </c>
    </row>
    <row r="475" spans="1:31" ht="25.5" outlineLevel="4">
      <c r="A475" s="8">
        <v>464</v>
      </c>
      <c r="B475" s="18" t="s">
        <v>321</v>
      </c>
      <c r="C475" s="19" t="s">
        <v>92</v>
      </c>
      <c r="D475" s="19" t="s">
        <v>498</v>
      </c>
      <c r="E475" s="19" t="s">
        <v>315</v>
      </c>
      <c r="F475" s="19" t="s">
        <v>99</v>
      </c>
      <c r="G475" s="19" t="s">
        <v>20</v>
      </c>
      <c r="H475" s="20">
        <v>267.806</v>
      </c>
      <c r="I475" s="19"/>
      <c r="J475" s="20">
        <v>267.806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267.806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15">
        <v>0</v>
      </c>
      <c r="W475" s="15">
        <v>0</v>
      </c>
      <c r="X475" s="15">
        <v>0</v>
      </c>
      <c r="Y475" s="15">
        <v>267.806</v>
      </c>
      <c r="Z475" s="12">
        <v>0</v>
      </c>
      <c r="AA475" s="12">
        <v>0</v>
      </c>
      <c r="AB475" s="12">
        <v>4640.2891</v>
      </c>
      <c r="AC475" s="15">
        <f t="shared" si="14"/>
        <v>0</v>
      </c>
      <c r="AD475" s="16">
        <f t="shared" si="15"/>
        <v>1</v>
      </c>
      <c r="AE475" s="9">
        <v>100</v>
      </c>
    </row>
    <row r="476" spans="1:31" ht="15" outlineLevel="4">
      <c r="A476" s="8">
        <v>465</v>
      </c>
      <c r="B476" s="18" t="s">
        <v>505</v>
      </c>
      <c r="C476" s="19" t="s">
        <v>92</v>
      </c>
      <c r="D476" s="19" t="s">
        <v>498</v>
      </c>
      <c r="E476" s="19" t="s">
        <v>315</v>
      </c>
      <c r="F476" s="19" t="s">
        <v>99</v>
      </c>
      <c r="G476" s="19" t="s">
        <v>44</v>
      </c>
      <c r="H476" s="20">
        <v>4713.4328</v>
      </c>
      <c r="I476" s="19"/>
      <c r="J476" s="20">
        <v>4713.4328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4713.4328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4394.9328</v>
      </c>
      <c r="Z476" s="12">
        <v>0</v>
      </c>
      <c r="AA476" s="12">
        <v>0</v>
      </c>
      <c r="AB476" s="12">
        <v>4594.0571</v>
      </c>
      <c r="AC476" s="15">
        <f t="shared" si="14"/>
        <v>318.5</v>
      </c>
      <c r="AD476" s="16">
        <f t="shared" si="15"/>
        <v>0.9324271685808271</v>
      </c>
      <c r="AE476" s="9">
        <v>5890.137</v>
      </c>
    </row>
    <row r="477" spans="1:31" ht="15" outlineLevel="4">
      <c r="A477" s="8">
        <v>466</v>
      </c>
      <c r="B477" s="18" t="s">
        <v>552</v>
      </c>
      <c r="C477" s="19" t="s">
        <v>92</v>
      </c>
      <c r="D477" s="19" t="s">
        <v>498</v>
      </c>
      <c r="E477" s="19" t="s">
        <v>315</v>
      </c>
      <c r="F477" s="19" t="s">
        <v>99</v>
      </c>
      <c r="G477" s="19" t="s">
        <v>96</v>
      </c>
      <c r="H477" s="20">
        <v>510.218</v>
      </c>
      <c r="I477" s="19"/>
      <c r="J477" s="20">
        <v>510.218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510.218</v>
      </c>
      <c r="Q477" s="15">
        <v>0</v>
      </c>
      <c r="R477" s="15">
        <v>0</v>
      </c>
      <c r="S477" s="15">
        <v>0</v>
      </c>
      <c r="T477" s="15">
        <v>0</v>
      </c>
      <c r="U477" s="15">
        <v>0</v>
      </c>
      <c r="V477" s="15">
        <v>0</v>
      </c>
      <c r="W477" s="15">
        <v>0</v>
      </c>
      <c r="X477" s="15">
        <v>0</v>
      </c>
      <c r="Y477" s="15">
        <v>510.218</v>
      </c>
      <c r="Z477" s="12">
        <v>0</v>
      </c>
      <c r="AA477" s="12">
        <v>0</v>
      </c>
      <c r="AB477" s="12">
        <v>3733.1859</v>
      </c>
      <c r="AC477" s="15">
        <f t="shared" si="14"/>
        <v>0</v>
      </c>
      <c r="AD477" s="16">
        <f t="shared" si="15"/>
        <v>1</v>
      </c>
      <c r="AE477" s="9">
        <v>5542.1978</v>
      </c>
    </row>
    <row r="478" spans="1:31" ht="38.25" outlineLevel="4">
      <c r="A478" s="8">
        <v>467</v>
      </c>
      <c r="B478" s="18" t="s">
        <v>556</v>
      </c>
      <c r="C478" s="19" t="s">
        <v>92</v>
      </c>
      <c r="D478" s="19" t="s">
        <v>498</v>
      </c>
      <c r="E478" s="19" t="s">
        <v>315</v>
      </c>
      <c r="F478" s="19" t="s">
        <v>303</v>
      </c>
      <c r="G478" s="19" t="s">
        <v>13</v>
      </c>
      <c r="H478" s="20">
        <v>177.07</v>
      </c>
      <c r="I478" s="19"/>
      <c r="J478" s="20">
        <v>177.07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177.07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15">
        <v>0</v>
      </c>
      <c r="X478" s="15">
        <v>0</v>
      </c>
      <c r="Y478" s="15">
        <v>177.07</v>
      </c>
      <c r="Z478" s="12">
        <v>0</v>
      </c>
      <c r="AA478" s="12">
        <v>0</v>
      </c>
      <c r="AB478" s="12">
        <v>860.8712</v>
      </c>
      <c r="AC478" s="15">
        <f t="shared" si="14"/>
        <v>0</v>
      </c>
      <c r="AD478" s="16">
        <f t="shared" si="15"/>
        <v>1</v>
      </c>
      <c r="AE478" s="9">
        <v>4378.2421</v>
      </c>
    </row>
    <row r="479" spans="1:31" ht="15" outlineLevel="4">
      <c r="A479" s="8">
        <v>468</v>
      </c>
      <c r="B479" s="18" t="s">
        <v>505</v>
      </c>
      <c r="C479" s="19" t="s">
        <v>92</v>
      </c>
      <c r="D479" s="19" t="s">
        <v>498</v>
      </c>
      <c r="E479" s="19" t="s">
        <v>315</v>
      </c>
      <c r="F479" s="19" t="s">
        <v>303</v>
      </c>
      <c r="G479" s="19" t="s">
        <v>44</v>
      </c>
      <c r="H479" s="20">
        <v>177.07</v>
      </c>
      <c r="I479" s="19"/>
      <c r="J479" s="20">
        <v>177.07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177.07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15">
        <v>0</v>
      </c>
      <c r="X479" s="15">
        <v>0</v>
      </c>
      <c r="Y479" s="15">
        <v>177.07</v>
      </c>
      <c r="Z479" s="12">
        <v>0</v>
      </c>
      <c r="AA479" s="12">
        <v>0</v>
      </c>
      <c r="AB479" s="12">
        <v>0</v>
      </c>
      <c r="AC479" s="15">
        <f t="shared" si="14"/>
        <v>0</v>
      </c>
      <c r="AD479" s="16">
        <f t="shared" si="15"/>
        <v>1</v>
      </c>
      <c r="AE479" s="9">
        <v>1146.5677</v>
      </c>
    </row>
    <row r="480" spans="1:31" ht="38.25" outlineLevel="4">
      <c r="A480" s="8">
        <v>469</v>
      </c>
      <c r="B480" s="18" t="s">
        <v>557</v>
      </c>
      <c r="C480" s="19" t="s">
        <v>92</v>
      </c>
      <c r="D480" s="19" t="s">
        <v>498</v>
      </c>
      <c r="E480" s="19" t="s">
        <v>315</v>
      </c>
      <c r="F480" s="19" t="s">
        <v>103</v>
      </c>
      <c r="G480" s="19" t="s">
        <v>13</v>
      </c>
      <c r="H480" s="20">
        <v>278.0964</v>
      </c>
      <c r="I480" s="19"/>
      <c r="J480" s="20">
        <v>278.0964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278.0965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15">
        <v>0</v>
      </c>
      <c r="X480" s="15">
        <v>0</v>
      </c>
      <c r="Y480" s="15">
        <v>278.0959</v>
      </c>
      <c r="Z480" s="12">
        <v>0</v>
      </c>
      <c r="AA480" s="12">
        <v>0</v>
      </c>
      <c r="AB480" s="12">
        <v>46.232</v>
      </c>
      <c r="AC480" s="15">
        <f t="shared" si="14"/>
        <v>0.0006000000000199179</v>
      </c>
      <c r="AD480" s="16">
        <f t="shared" si="15"/>
        <v>0.9999978424755435</v>
      </c>
      <c r="AE480" s="9">
        <v>17.388</v>
      </c>
    </row>
    <row r="481" spans="1:31" ht="25.5" outlineLevel="4">
      <c r="A481" s="8">
        <v>470</v>
      </c>
      <c r="B481" s="18" t="s">
        <v>558</v>
      </c>
      <c r="C481" s="19" t="s">
        <v>92</v>
      </c>
      <c r="D481" s="19" t="s">
        <v>498</v>
      </c>
      <c r="E481" s="19" t="s">
        <v>315</v>
      </c>
      <c r="F481" s="19" t="s">
        <v>304</v>
      </c>
      <c r="G481" s="19" t="s">
        <v>13</v>
      </c>
      <c r="H481" s="20">
        <v>278.0964</v>
      </c>
      <c r="I481" s="19"/>
      <c r="J481" s="20">
        <v>278.0964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278.0965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278.0959</v>
      </c>
      <c r="Z481" s="12">
        <v>0</v>
      </c>
      <c r="AA481" s="12">
        <v>0</v>
      </c>
      <c r="AB481" s="12">
        <v>46.232</v>
      </c>
      <c r="AC481" s="15">
        <f t="shared" si="14"/>
        <v>0.0006000000000199179</v>
      </c>
      <c r="AD481" s="16">
        <f t="shared" si="15"/>
        <v>0.9999978424755435</v>
      </c>
      <c r="AE481" s="9">
        <v>43.7</v>
      </c>
    </row>
    <row r="482" spans="1:31" ht="15" outlineLevel="4">
      <c r="A482" s="8">
        <v>471</v>
      </c>
      <c r="B482" s="18" t="s">
        <v>552</v>
      </c>
      <c r="C482" s="19" t="s">
        <v>92</v>
      </c>
      <c r="D482" s="19" t="s">
        <v>498</v>
      </c>
      <c r="E482" s="19" t="s">
        <v>315</v>
      </c>
      <c r="F482" s="19" t="s">
        <v>304</v>
      </c>
      <c r="G482" s="19" t="s">
        <v>96</v>
      </c>
      <c r="H482" s="20">
        <v>278.0964</v>
      </c>
      <c r="I482" s="19"/>
      <c r="J482" s="20">
        <v>278.0964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278.0965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278.0959</v>
      </c>
      <c r="Z482" s="12">
        <v>0</v>
      </c>
      <c r="AA482" s="12">
        <v>0</v>
      </c>
      <c r="AB482" s="12">
        <v>14615.071</v>
      </c>
      <c r="AC482" s="15">
        <f t="shared" si="14"/>
        <v>0.0006000000000199179</v>
      </c>
      <c r="AD482" s="16">
        <f t="shared" si="15"/>
        <v>0.9999978424755435</v>
      </c>
      <c r="AE482" s="9">
        <v>43.7</v>
      </c>
    </row>
    <row r="483" spans="1:31" ht="38.25" outlineLevel="4">
      <c r="A483" s="8">
        <v>472</v>
      </c>
      <c r="B483" s="18" t="s">
        <v>559</v>
      </c>
      <c r="C483" s="19" t="s">
        <v>92</v>
      </c>
      <c r="D483" s="19" t="s">
        <v>498</v>
      </c>
      <c r="E483" s="19" t="s">
        <v>315</v>
      </c>
      <c r="F483" s="19" t="s">
        <v>100</v>
      </c>
      <c r="G483" s="19" t="s">
        <v>13</v>
      </c>
      <c r="H483" s="20">
        <v>1249.3</v>
      </c>
      <c r="I483" s="19"/>
      <c r="J483" s="20">
        <v>1249.3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1249.3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1231.4649</v>
      </c>
      <c r="Z483" s="12">
        <v>0</v>
      </c>
      <c r="AA483" s="12">
        <v>0</v>
      </c>
      <c r="AB483" s="12">
        <v>1871.7989</v>
      </c>
      <c r="AC483" s="15">
        <f t="shared" si="14"/>
        <v>17.83510000000001</v>
      </c>
      <c r="AD483" s="16">
        <f t="shared" si="15"/>
        <v>0.985723925398223</v>
      </c>
      <c r="AE483" s="9">
        <v>304.2392</v>
      </c>
    </row>
    <row r="484" spans="1:31" ht="38.25" outlineLevel="4">
      <c r="A484" s="8">
        <v>473</v>
      </c>
      <c r="B484" s="18" t="s">
        <v>560</v>
      </c>
      <c r="C484" s="19" t="s">
        <v>92</v>
      </c>
      <c r="D484" s="19" t="s">
        <v>498</v>
      </c>
      <c r="E484" s="19" t="s">
        <v>315</v>
      </c>
      <c r="F484" s="19" t="s">
        <v>220</v>
      </c>
      <c r="G484" s="19" t="s">
        <v>13</v>
      </c>
      <c r="H484" s="20">
        <v>1249.3</v>
      </c>
      <c r="I484" s="19"/>
      <c r="J484" s="20">
        <v>1249.3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1249.3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15">
        <v>0</v>
      </c>
      <c r="X484" s="15">
        <v>0</v>
      </c>
      <c r="Y484" s="15">
        <v>1231.4649</v>
      </c>
      <c r="Z484" s="12">
        <v>0</v>
      </c>
      <c r="AA484" s="12">
        <v>0</v>
      </c>
      <c r="AB484" s="12">
        <v>1790.7626</v>
      </c>
      <c r="AC484" s="15">
        <f t="shared" si="14"/>
        <v>17.83510000000001</v>
      </c>
      <c r="AD484" s="16">
        <f t="shared" si="15"/>
        <v>0.985723925398223</v>
      </c>
      <c r="AE484" s="9">
        <v>304.2392</v>
      </c>
    </row>
    <row r="485" spans="1:31" ht="25.5" outlineLevel="4">
      <c r="A485" s="8">
        <v>474</v>
      </c>
      <c r="B485" s="18" t="s">
        <v>321</v>
      </c>
      <c r="C485" s="19" t="s">
        <v>92</v>
      </c>
      <c r="D485" s="19" t="s">
        <v>498</v>
      </c>
      <c r="E485" s="19" t="s">
        <v>315</v>
      </c>
      <c r="F485" s="19" t="s">
        <v>220</v>
      </c>
      <c r="G485" s="19" t="s">
        <v>20</v>
      </c>
      <c r="H485" s="20">
        <v>50.8</v>
      </c>
      <c r="I485" s="19"/>
      <c r="J485" s="20">
        <v>50.8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50.8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50.8</v>
      </c>
      <c r="Z485" s="12">
        <v>0</v>
      </c>
      <c r="AA485" s="12">
        <v>0</v>
      </c>
      <c r="AB485" s="12">
        <v>1790.7626</v>
      </c>
      <c r="AC485" s="15">
        <f t="shared" si="14"/>
        <v>0</v>
      </c>
      <c r="AD485" s="16">
        <f t="shared" si="15"/>
        <v>1</v>
      </c>
      <c r="AE485" s="9">
        <v>6031.5535</v>
      </c>
    </row>
    <row r="486" spans="1:31" ht="15" outlineLevel="4">
      <c r="A486" s="8">
        <v>475</v>
      </c>
      <c r="B486" s="18" t="s">
        <v>505</v>
      </c>
      <c r="C486" s="19" t="s">
        <v>92</v>
      </c>
      <c r="D486" s="19" t="s">
        <v>498</v>
      </c>
      <c r="E486" s="19" t="s">
        <v>315</v>
      </c>
      <c r="F486" s="19" t="s">
        <v>220</v>
      </c>
      <c r="G486" s="19" t="s">
        <v>44</v>
      </c>
      <c r="H486" s="20">
        <v>986.5</v>
      </c>
      <c r="I486" s="19"/>
      <c r="J486" s="20">
        <v>986.5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986.5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15">
        <v>0</v>
      </c>
      <c r="W486" s="15">
        <v>0</v>
      </c>
      <c r="X486" s="15">
        <v>0</v>
      </c>
      <c r="Y486" s="15">
        <v>968.6649</v>
      </c>
      <c r="Z486" s="12">
        <v>0</v>
      </c>
      <c r="AA486" s="12">
        <v>0</v>
      </c>
      <c r="AB486" s="12">
        <v>1790.7626</v>
      </c>
      <c r="AC486" s="15">
        <f t="shared" si="14"/>
        <v>17.83510000000001</v>
      </c>
      <c r="AD486" s="16">
        <f t="shared" si="15"/>
        <v>0.9819208312214901</v>
      </c>
      <c r="AE486" s="9">
        <v>5793.2287</v>
      </c>
    </row>
    <row r="487" spans="1:31" ht="15" outlineLevel="4">
      <c r="A487" s="8">
        <v>476</v>
      </c>
      <c r="B487" s="18" t="s">
        <v>552</v>
      </c>
      <c r="C487" s="19" t="s">
        <v>92</v>
      </c>
      <c r="D487" s="19" t="s">
        <v>498</v>
      </c>
      <c r="E487" s="19" t="s">
        <v>315</v>
      </c>
      <c r="F487" s="19" t="s">
        <v>220</v>
      </c>
      <c r="G487" s="19" t="s">
        <v>96</v>
      </c>
      <c r="H487" s="20">
        <v>212</v>
      </c>
      <c r="I487" s="19"/>
      <c r="J487" s="20">
        <v>212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212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212</v>
      </c>
      <c r="Z487" s="12">
        <v>0</v>
      </c>
      <c r="AA487" s="12">
        <v>0</v>
      </c>
      <c r="AB487" s="12">
        <v>1691.0366</v>
      </c>
      <c r="AC487" s="15">
        <f t="shared" si="14"/>
        <v>0</v>
      </c>
      <c r="AD487" s="16">
        <f t="shared" si="15"/>
        <v>1</v>
      </c>
      <c r="AE487" s="9">
        <v>5793.2287</v>
      </c>
    </row>
    <row r="488" spans="1:31" ht="15" outlineLevel="4">
      <c r="A488" s="8">
        <v>477</v>
      </c>
      <c r="B488" s="18" t="s">
        <v>318</v>
      </c>
      <c r="C488" s="19" t="s">
        <v>92</v>
      </c>
      <c r="D488" s="19" t="s">
        <v>498</v>
      </c>
      <c r="E488" s="19" t="s">
        <v>315</v>
      </c>
      <c r="F488" s="19" t="s">
        <v>15</v>
      </c>
      <c r="G488" s="19" t="s">
        <v>13</v>
      </c>
      <c r="H488" s="20">
        <v>1539.0219</v>
      </c>
      <c r="I488" s="19"/>
      <c r="J488" s="20">
        <v>1539.0219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1539.0219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15">
        <v>0</v>
      </c>
      <c r="W488" s="15">
        <v>0</v>
      </c>
      <c r="X488" s="15">
        <v>0</v>
      </c>
      <c r="Y488" s="15">
        <v>1495.3109</v>
      </c>
      <c r="Z488" s="12">
        <v>0</v>
      </c>
      <c r="AA488" s="12">
        <v>0</v>
      </c>
      <c r="AB488" s="12">
        <v>1691.0366</v>
      </c>
      <c r="AC488" s="15">
        <f t="shared" si="14"/>
        <v>43.71100000000001</v>
      </c>
      <c r="AD488" s="16">
        <f t="shared" si="15"/>
        <v>0.9715981949314692</v>
      </c>
      <c r="AE488" s="9">
        <v>203.2</v>
      </c>
    </row>
    <row r="489" spans="1:31" ht="15" outlineLevel="4">
      <c r="A489" s="8">
        <v>478</v>
      </c>
      <c r="B489" s="18" t="s">
        <v>371</v>
      </c>
      <c r="C489" s="19" t="s">
        <v>92</v>
      </c>
      <c r="D489" s="19" t="s">
        <v>498</v>
      </c>
      <c r="E489" s="19" t="s">
        <v>315</v>
      </c>
      <c r="F489" s="19" t="s">
        <v>143</v>
      </c>
      <c r="G489" s="19" t="s">
        <v>13</v>
      </c>
      <c r="H489" s="20">
        <v>66.5819</v>
      </c>
      <c r="I489" s="19"/>
      <c r="J489" s="20">
        <v>66.5819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66.5819</v>
      </c>
      <c r="Q489" s="15">
        <v>0</v>
      </c>
      <c r="R489" s="15">
        <v>0</v>
      </c>
      <c r="S489" s="15">
        <v>0</v>
      </c>
      <c r="T489" s="15">
        <v>0</v>
      </c>
      <c r="U489" s="15">
        <v>0</v>
      </c>
      <c r="V489" s="15">
        <v>0</v>
      </c>
      <c r="W489" s="15">
        <v>0</v>
      </c>
      <c r="X489" s="15">
        <v>0</v>
      </c>
      <c r="Y489" s="15">
        <v>66.5819</v>
      </c>
      <c r="Z489" s="12">
        <v>0</v>
      </c>
      <c r="AA489" s="12">
        <v>0</v>
      </c>
      <c r="AB489" s="12">
        <v>0</v>
      </c>
      <c r="AC489" s="15">
        <f t="shared" si="14"/>
        <v>0</v>
      </c>
      <c r="AD489" s="16">
        <f t="shared" si="15"/>
        <v>1</v>
      </c>
      <c r="AE489" s="9">
        <v>203.2</v>
      </c>
    </row>
    <row r="490" spans="1:31" ht="15" outlineLevel="4">
      <c r="A490" s="8">
        <v>479</v>
      </c>
      <c r="B490" s="18" t="s">
        <v>552</v>
      </c>
      <c r="C490" s="19" t="s">
        <v>92</v>
      </c>
      <c r="D490" s="19" t="s">
        <v>498</v>
      </c>
      <c r="E490" s="19" t="s">
        <v>315</v>
      </c>
      <c r="F490" s="19" t="s">
        <v>143</v>
      </c>
      <c r="G490" s="19" t="s">
        <v>96</v>
      </c>
      <c r="H490" s="20">
        <v>66.5819</v>
      </c>
      <c r="I490" s="19"/>
      <c r="J490" s="20">
        <v>66.5819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66.5819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66.5819</v>
      </c>
      <c r="Z490" s="12">
        <v>0</v>
      </c>
      <c r="AA490" s="12">
        <v>0</v>
      </c>
      <c r="AB490" s="12">
        <v>0</v>
      </c>
      <c r="AC490" s="15">
        <f t="shared" si="14"/>
        <v>0</v>
      </c>
      <c r="AD490" s="16">
        <f t="shared" si="15"/>
        <v>1</v>
      </c>
      <c r="AE490" s="9">
        <v>35.1248</v>
      </c>
    </row>
    <row r="491" spans="1:31" ht="25.5" outlineLevel="4">
      <c r="A491" s="8">
        <v>480</v>
      </c>
      <c r="B491" s="18" t="s">
        <v>329</v>
      </c>
      <c r="C491" s="19" t="s">
        <v>92</v>
      </c>
      <c r="D491" s="19" t="s">
        <v>498</v>
      </c>
      <c r="E491" s="19" t="s">
        <v>315</v>
      </c>
      <c r="F491" s="19" t="s">
        <v>157</v>
      </c>
      <c r="G491" s="19" t="s">
        <v>13</v>
      </c>
      <c r="H491" s="20">
        <v>131</v>
      </c>
      <c r="I491" s="19"/>
      <c r="J491" s="20">
        <v>131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131</v>
      </c>
      <c r="Q491" s="15">
        <v>0</v>
      </c>
      <c r="R491" s="15">
        <v>0</v>
      </c>
      <c r="S491" s="15">
        <v>0</v>
      </c>
      <c r="T491" s="15">
        <v>0</v>
      </c>
      <c r="U491" s="15">
        <v>0</v>
      </c>
      <c r="V491" s="15">
        <v>0</v>
      </c>
      <c r="W491" s="15">
        <v>0</v>
      </c>
      <c r="X491" s="15">
        <v>0</v>
      </c>
      <c r="Y491" s="15">
        <v>131</v>
      </c>
      <c r="Z491" s="12">
        <v>0</v>
      </c>
      <c r="AA491" s="12">
        <v>0</v>
      </c>
      <c r="AB491" s="12">
        <v>99.726</v>
      </c>
      <c r="AC491" s="15">
        <f t="shared" si="14"/>
        <v>0</v>
      </c>
      <c r="AD491" s="16">
        <f t="shared" si="15"/>
        <v>1</v>
      </c>
      <c r="AE491" s="9">
        <v>35.1248</v>
      </c>
    </row>
    <row r="492" spans="1:31" ht="15" outlineLevel="4">
      <c r="A492" s="8">
        <v>481</v>
      </c>
      <c r="B492" s="18" t="s">
        <v>552</v>
      </c>
      <c r="C492" s="19" t="s">
        <v>92</v>
      </c>
      <c r="D492" s="19" t="s">
        <v>498</v>
      </c>
      <c r="E492" s="19" t="s">
        <v>315</v>
      </c>
      <c r="F492" s="19" t="s">
        <v>157</v>
      </c>
      <c r="G492" s="19" t="s">
        <v>96</v>
      </c>
      <c r="H492" s="20">
        <v>101</v>
      </c>
      <c r="I492" s="19"/>
      <c r="J492" s="20">
        <v>101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101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101</v>
      </c>
      <c r="Z492" s="12">
        <v>0</v>
      </c>
      <c r="AA492" s="12">
        <v>0</v>
      </c>
      <c r="AB492" s="12">
        <v>99.726</v>
      </c>
      <c r="AC492" s="15">
        <f t="shared" si="14"/>
        <v>0</v>
      </c>
      <c r="AD492" s="16">
        <f t="shared" si="15"/>
        <v>1</v>
      </c>
      <c r="AE492" s="9">
        <v>947.185</v>
      </c>
    </row>
    <row r="493" spans="1:31" ht="15" outlineLevel="4">
      <c r="A493" s="8">
        <v>482</v>
      </c>
      <c r="B493" s="18" t="s">
        <v>327</v>
      </c>
      <c r="C493" s="19" t="s">
        <v>92</v>
      </c>
      <c r="D493" s="19" t="s">
        <v>498</v>
      </c>
      <c r="E493" s="19" t="s">
        <v>315</v>
      </c>
      <c r="F493" s="19" t="s">
        <v>157</v>
      </c>
      <c r="G493" s="19" t="s">
        <v>35</v>
      </c>
      <c r="H493" s="20">
        <v>30</v>
      </c>
      <c r="I493" s="19"/>
      <c r="J493" s="20">
        <v>30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30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15">
        <v>0</v>
      </c>
      <c r="X493" s="15">
        <v>0</v>
      </c>
      <c r="Y493" s="15">
        <v>30</v>
      </c>
      <c r="Z493" s="12">
        <v>0</v>
      </c>
      <c r="AA493" s="12">
        <v>0</v>
      </c>
      <c r="AB493" s="12">
        <v>81.0363</v>
      </c>
      <c r="AC493" s="15">
        <f t="shared" si="14"/>
        <v>0</v>
      </c>
      <c r="AD493" s="16">
        <f t="shared" si="15"/>
        <v>1</v>
      </c>
      <c r="AE493" s="9">
        <v>256.485</v>
      </c>
    </row>
    <row r="494" spans="1:31" ht="63.75" outlineLevel="4">
      <c r="A494" s="8">
        <v>483</v>
      </c>
      <c r="B494" s="18" t="s">
        <v>561</v>
      </c>
      <c r="C494" s="19" t="s">
        <v>92</v>
      </c>
      <c r="D494" s="19" t="s">
        <v>498</v>
      </c>
      <c r="E494" s="19" t="s">
        <v>315</v>
      </c>
      <c r="F494" s="19" t="s">
        <v>284</v>
      </c>
      <c r="G494" s="19" t="s">
        <v>13</v>
      </c>
      <c r="H494" s="20">
        <v>635.15</v>
      </c>
      <c r="I494" s="19"/>
      <c r="J494" s="20">
        <v>635.15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635.15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635.15</v>
      </c>
      <c r="Z494" s="12">
        <v>0</v>
      </c>
      <c r="AA494" s="12">
        <v>0</v>
      </c>
      <c r="AB494" s="12">
        <v>81.0363</v>
      </c>
      <c r="AC494" s="15">
        <f t="shared" si="14"/>
        <v>0</v>
      </c>
      <c r="AD494" s="16">
        <f t="shared" si="15"/>
        <v>1</v>
      </c>
      <c r="AE494" s="9">
        <v>300</v>
      </c>
    </row>
    <row r="495" spans="1:31" ht="25.5" outlineLevel="4">
      <c r="A495" s="8">
        <v>484</v>
      </c>
      <c r="B495" s="18" t="s">
        <v>321</v>
      </c>
      <c r="C495" s="19" t="s">
        <v>92</v>
      </c>
      <c r="D495" s="19" t="s">
        <v>498</v>
      </c>
      <c r="E495" s="19" t="s">
        <v>315</v>
      </c>
      <c r="F495" s="19" t="s">
        <v>284</v>
      </c>
      <c r="G495" s="19" t="s">
        <v>20</v>
      </c>
      <c r="H495" s="20">
        <v>598.15</v>
      </c>
      <c r="I495" s="19"/>
      <c r="J495" s="20">
        <v>598.15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598.15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15">
        <v>0</v>
      </c>
      <c r="X495" s="15">
        <v>0</v>
      </c>
      <c r="Y495" s="15">
        <v>598.15</v>
      </c>
      <c r="Z495" s="12">
        <v>0</v>
      </c>
      <c r="AA495" s="12">
        <v>0</v>
      </c>
      <c r="AB495" s="12">
        <v>81.0363</v>
      </c>
      <c r="AC495" s="15">
        <f t="shared" si="14"/>
        <v>0</v>
      </c>
      <c r="AD495" s="16">
        <f t="shared" si="15"/>
        <v>1</v>
      </c>
      <c r="AE495" s="9">
        <v>300</v>
      </c>
    </row>
    <row r="496" spans="1:31" ht="15" outlineLevel="4">
      <c r="A496" s="8">
        <v>485</v>
      </c>
      <c r="B496" s="18" t="s">
        <v>505</v>
      </c>
      <c r="C496" s="19" t="s">
        <v>92</v>
      </c>
      <c r="D496" s="19" t="s">
        <v>498</v>
      </c>
      <c r="E496" s="19" t="s">
        <v>315</v>
      </c>
      <c r="F496" s="19" t="s">
        <v>284</v>
      </c>
      <c r="G496" s="19" t="s">
        <v>44</v>
      </c>
      <c r="H496" s="20">
        <v>10.9</v>
      </c>
      <c r="I496" s="19"/>
      <c r="J496" s="20">
        <v>10.9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10.9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15">
        <v>0</v>
      </c>
      <c r="X496" s="15">
        <v>0</v>
      </c>
      <c r="Y496" s="15">
        <v>10.9</v>
      </c>
      <c r="Z496" s="12">
        <v>0</v>
      </c>
      <c r="AA496" s="12">
        <v>0</v>
      </c>
      <c r="AB496" s="12">
        <v>0</v>
      </c>
      <c r="AC496" s="15">
        <f t="shared" si="14"/>
        <v>0</v>
      </c>
      <c r="AD496" s="16">
        <f t="shared" si="15"/>
        <v>1</v>
      </c>
      <c r="AE496" s="9">
        <v>390.7</v>
      </c>
    </row>
    <row r="497" spans="1:31" ht="15" outlineLevel="4">
      <c r="A497" s="8">
        <v>486</v>
      </c>
      <c r="B497" s="18" t="s">
        <v>552</v>
      </c>
      <c r="C497" s="19" t="s">
        <v>92</v>
      </c>
      <c r="D497" s="19" t="s">
        <v>498</v>
      </c>
      <c r="E497" s="19" t="s">
        <v>315</v>
      </c>
      <c r="F497" s="19" t="s">
        <v>284</v>
      </c>
      <c r="G497" s="19" t="s">
        <v>96</v>
      </c>
      <c r="H497" s="20">
        <v>26.1</v>
      </c>
      <c r="I497" s="19"/>
      <c r="J497" s="20">
        <v>26.1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26.1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26.1</v>
      </c>
      <c r="Z497" s="12">
        <v>0</v>
      </c>
      <c r="AA497" s="12">
        <v>0</v>
      </c>
      <c r="AB497" s="12">
        <v>0</v>
      </c>
      <c r="AC497" s="15">
        <f t="shared" si="14"/>
        <v>0</v>
      </c>
      <c r="AD497" s="16">
        <f t="shared" si="15"/>
        <v>1</v>
      </c>
      <c r="AE497" s="9">
        <v>390.7</v>
      </c>
    </row>
    <row r="498" spans="1:31" ht="25.5" outlineLevel="4">
      <c r="A498" s="8">
        <v>487</v>
      </c>
      <c r="B498" s="18" t="s">
        <v>448</v>
      </c>
      <c r="C498" s="19" t="s">
        <v>92</v>
      </c>
      <c r="D498" s="19" t="s">
        <v>498</v>
      </c>
      <c r="E498" s="19" t="s">
        <v>315</v>
      </c>
      <c r="F498" s="19" t="s">
        <v>275</v>
      </c>
      <c r="G498" s="19" t="s">
        <v>13</v>
      </c>
      <c r="H498" s="20">
        <v>706.29</v>
      </c>
      <c r="I498" s="19"/>
      <c r="J498" s="20">
        <v>706.29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706.29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15">
        <v>0</v>
      </c>
      <c r="X498" s="15">
        <v>0</v>
      </c>
      <c r="Y498" s="15">
        <v>662.579</v>
      </c>
      <c r="Z498" s="12">
        <v>0</v>
      </c>
      <c r="AA498" s="12">
        <v>0</v>
      </c>
      <c r="AB498" s="12">
        <v>12743.2721</v>
      </c>
      <c r="AC498" s="15">
        <f t="shared" si="14"/>
        <v>43.71100000000001</v>
      </c>
      <c r="AD498" s="16">
        <f t="shared" si="15"/>
        <v>0.9381118237551147</v>
      </c>
      <c r="AE498" s="9">
        <v>3044.7086</v>
      </c>
    </row>
    <row r="499" spans="1:31" ht="15" outlineLevel="4">
      <c r="A499" s="8">
        <v>488</v>
      </c>
      <c r="B499" s="18" t="s">
        <v>552</v>
      </c>
      <c r="C499" s="19" t="s">
        <v>92</v>
      </c>
      <c r="D499" s="19" t="s">
        <v>498</v>
      </c>
      <c r="E499" s="19" t="s">
        <v>315</v>
      </c>
      <c r="F499" s="19" t="s">
        <v>275</v>
      </c>
      <c r="G499" s="19" t="s">
        <v>96</v>
      </c>
      <c r="H499" s="20">
        <v>706.29</v>
      </c>
      <c r="I499" s="19"/>
      <c r="J499" s="20">
        <v>706.29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706.29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15">
        <v>0</v>
      </c>
      <c r="X499" s="15">
        <v>0</v>
      </c>
      <c r="Y499" s="15">
        <v>662.579</v>
      </c>
      <c r="Z499" s="12">
        <v>0</v>
      </c>
      <c r="AA499" s="12">
        <v>0</v>
      </c>
      <c r="AB499" s="12">
        <v>12743.2721</v>
      </c>
      <c r="AC499" s="15">
        <f t="shared" si="14"/>
        <v>43.71100000000001</v>
      </c>
      <c r="AD499" s="16">
        <f t="shared" si="15"/>
        <v>0.9381118237551147</v>
      </c>
      <c r="AE499" s="9">
        <v>3044.7086</v>
      </c>
    </row>
    <row r="500" spans="1:31" ht="15" outlineLevel="4">
      <c r="A500" s="8">
        <v>489</v>
      </c>
      <c r="B500" s="18" t="s">
        <v>499</v>
      </c>
      <c r="C500" s="19" t="s">
        <v>92</v>
      </c>
      <c r="D500" s="19" t="s">
        <v>498</v>
      </c>
      <c r="E500" s="19" t="s">
        <v>317</v>
      </c>
      <c r="F500" s="19" t="s">
        <v>12</v>
      </c>
      <c r="G500" s="19" t="s">
        <v>13</v>
      </c>
      <c r="H500" s="20">
        <v>228899.3792</v>
      </c>
      <c r="I500" s="19"/>
      <c r="J500" s="20">
        <v>228899.3792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228886.1605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15">
        <v>0</v>
      </c>
      <c r="W500" s="15">
        <v>0</v>
      </c>
      <c r="X500" s="15">
        <v>0</v>
      </c>
      <c r="Y500" s="15">
        <v>221851.2186</v>
      </c>
      <c r="Z500" s="12">
        <v>0</v>
      </c>
      <c r="AA500" s="12">
        <v>0</v>
      </c>
      <c r="AB500" s="12">
        <v>12743.2721</v>
      </c>
      <c r="AC500" s="15">
        <f t="shared" si="14"/>
        <v>7034.941900000005</v>
      </c>
      <c r="AD500" s="16">
        <f t="shared" si="15"/>
        <v>0.9692644505695223</v>
      </c>
      <c r="AE500" s="9">
        <v>3044.7086</v>
      </c>
    </row>
    <row r="501" spans="1:31" ht="38.25" outlineLevel="4">
      <c r="A501" s="8">
        <v>490</v>
      </c>
      <c r="B501" s="18" t="s">
        <v>549</v>
      </c>
      <c r="C501" s="19" t="s">
        <v>92</v>
      </c>
      <c r="D501" s="19" t="s">
        <v>498</v>
      </c>
      <c r="E501" s="19" t="s">
        <v>317</v>
      </c>
      <c r="F501" s="19" t="s">
        <v>93</v>
      </c>
      <c r="G501" s="19" t="s">
        <v>13</v>
      </c>
      <c r="H501" s="20">
        <v>223855.1102</v>
      </c>
      <c r="I501" s="19"/>
      <c r="J501" s="20">
        <v>223855.1102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223841.8915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216806.9496</v>
      </c>
      <c r="Z501" s="12">
        <v>0</v>
      </c>
      <c r="AA501" s="12">
        <v>0</v>
      </c>
      <c r="AB501" s="12">
        <v>8548.6795</v>
      </c>
      <c r="AC501" s="15">
        <f t="shared" si="14"/>
        <v>7034.941900000005</v>
      </c>
      <c r="AD501" s="16">
        <f t="shared" si="15"/>
        <v>0.9685718260650062</v>
      </c>
      <c r="AE501" s="9">
        <v>3044.7086</v>
      </c>
    </row>
    <row r="502" spans="1:31" ht="38.25" outlineLevel="4">
      <c r="A502" s="8">
        <v>491</v>
      </c>
      <c r="B502" s="18" t="s">
        <v>562</v>
      </c>
      <c r="C502" s="19" t="s">
        <v>92</v>
      </c>
      <c r="D502" s="19" t="s">
        <v>498</v>
      </c>
      <c r="E502" s="19" t="s">
        <v>317</v>
      </c>
      <c r="F502" s="19" t="s">
        <v>102</v>
      </c>
      <c r="G502" s="19" t="s">
        <v>13</v>
      </c>
      <c r="H502" s="20">
        <v>220515.9921</v>
      </c>
      <c r="I502" s="19"/>
      <c r="J502" s="20">
        <v>220515.9921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220502.7734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213476.4665</v>
      </c>
      <c r="Z502" s="12">
        <v>0</v>
      </c>
      <c r="AA502" s="12">
        <v>0</v>
      </c>
      <c r="AB502" s="12">
        <v>7093.8039</v>
      </c>
      <c r="AC502" s="15">
        <f t="shared" si="14"/>
        <v>7026.306899999996</v>
      </c>
      <c r="AD502" s="16">
        <f t="shared" si="15"/>
        <v>0.9681350633751258</v>
      </c>
      <c r="AE502" s="9">
        <v>1596.205</v>
      </c>
    </row>
    <row r="503" spans="1:31" ht="127.5" outlineLevel="4">
      <c r="A503" s="8">
        <v>492</v>
      </c>
      <c r="B503" s="18" t="s">
        <v>563</v>
      </c>
      <c r="C503" s="19" t="s">
        <v>92</v>
      </c>
      <c r="D503" s="19" t="s">
        <v>498</v>
      </c>
      <c r="E503" s="19" t="s">
        <v>317</v>
      </c>
      <c r="F503" s="19" t="s">
        <v>221</v>
      </c>
      <c r="G503" s="19" t="s">
        <v>13</v>
      </c>
      <c r="H503" s="20">
        <v>126962</v>
      </c>
      <c r="I503" s="19"/>
      <c r="J503" s="20">
        <v>126962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126962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15">
        <v>0</v>
      </c>
      <c r="X503" s="15">
        <v>0</v>
      </c>
      <c r="Y503" s="15">
        <v>124501.9749</v>
      </c>
      <c r="Z503" s="12">
        <v>0</v>
      </c>
      <c r="AA503" s="12">
        <v>0</v>
      </c>
      <c r="AB503" s="12">
        <v>7093.8039</v>
      </c>
      <c r="AC503" s="15">
        <f aca="true" t="shared" si="16" ref="AC503:AC566">P503-Y503</f>
        <v>2460.025099999999</v>
      </c>
      <c r="AD503" s="16">
        <f aca="true" t="shared" si="17" ref="AD503:AD566">Y503/P503</f>
        <v>0.9806239260566154</v>
      </c>
      <c r="AE503" s="9">
        <v>1335.7246</v>
      </c>
    </row>
    <row r="504" spans="1:31" ht="25.5" outlineLevel="4">
      <c r="A504" s="8">
        <v>493</v>
      </c>
      <c r="B504" s="18" t="s">
        <v>370</v>
      </c>
      <c r="C504" s="19" t="s">
        <v>92</v>
      </c>
      <c r="D504" s="19" t="s">
        <v>498</v>
      </c>
      <c r="E504" s="19" t="s">
        <v>317</v>
      </c>
      <c r="F504" s="19" t="s">
        <v>221</v>
      </c>
      <c r="G504" s="19" t="s">
        <v>34</v>
      </c>
      <c r="H504" s="20">
        <v>73155.4</v>
      </c>
      <c r="I504" s="19"/>
      <c r="J504" s="20">
        <v>73155.4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73155.4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72139.1424</v>
      </c>
      <c r="Z504" s="12">
        <v>0</v>
      </c>
      <c r="AA504" s="12">
        <v>0</v>
      </c>
      <c r="AB504" s="12">
        <v>1112.2839</v>
      </c>
      <c r="AC504" s="15">
        <f t="shared" si="16"/>
        <v>1016.2575999999972</v>
      </c>
      <c r="AD504" s="16">
        <f t="shared" si="17"/>
        <v>0.9861082353455795</v>
      </c>
      <c r="AE504" s="9">
        <v>260.4804</v>
      </c>
    </row>
    <row r="505" spans="1:31" ht="15" outlineLevel="4">
      <c r="A505" s="8">
        <v>494</v>
      </c>
      <c r="B505" s="18" t="s">
        <v>552</v>
      </c>
      <c r="C505" s="19" t="s">
        <v>92</v>
      </c>
      <c r="D505" s="19" t="s">
        <v>498</v>
      </c>
      <c r="E505" s="19" t="s">
        <v>317</v>
      </c>
      <c r="F505" s="19" t="s">
        <v>221</v>
      </c>
      <c r="G505" s="19" t="s">
        <v>96</v>
      </c>
      <c r="H505" s="20">
        <v>53806.6</v>
      </c>
      <c r="I505" s="19"/>
      <c r="J505" s="20">
        <v>53806.6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53806.6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15">
        <v>0</v>
      </c>
      <c r="X505" s="15">
        <v>0</v>
      </c>
      <c r="Y505" s="15">
        <v>52362.8325</v>
      </c>
      <c r="Z505" s="12">
        <v>0</v>
      </c>
      <c r="AA505" s="12">
        <v>0</v>
      </c>
      <c r="AB505" s="12">
        <v>1112.2839</v>
      </c>
      <c r="AC505" s="15">
        <f t="shared" si="16"/>
        <v>1443.7675000000017</v>
      </c>
      <c r="AD505" s="16">
        <f t="shared" si="17"/>
        <v>0.9731674645861288</v>
      </c>
      <c r="AE505" s="9">
        <v>100</v>
      </c>
    </row>
    <row r="506" spans="1:31" ht="38.25" outlineLevel="4">
      <c r="A506" s="8">
        <v>495</v>
      </c>
      <c r="B506" s="18" t="s">
        <v>564</v>
      </c>
      <c r="C506" s="19" t="s">
        <v>92</v>
      </c>
      <c r="D506" s="19" t="s">
        <v>498</v>
      </c>
      <c r="E506" s="19" t="s">
        <v>317</v>
      </c>
      <c r="F506" s="19" t="s">
        <v>305</v>
      </c>
      <c r="G506" s="19" t="s">
        <v>13</v>
      </c>
      <c r="H506" s="20">
        <v>3144.3</v>
      </c>
      <c r="I506" s="19"/>
      <c r="J506" s="20">
        <v>3144.3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3144.3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3103.656</v>
      </c>
      <c r="Z506" s="12">
        <v>0</v>
      </c>
      <c r="AA506" s="12">
        <v>0</v>
      </c>
      <c r="AB506" s="12">
        <v>125</v>
      </c>
      <c r="AC506" s="15">
        <f t="shared" si="16"/>
        <v>40.64400000000023</v>
      </c>
      <c r="AD506" s="16">
        <f t="shared" si="17"/>
        <v>0.9870737525045319</v>
      </c>
      <c r="AE506" s="9">
        <v>100</v>
      </c>
    </row>
    <row r="507" spans="1:31" ht="25.5" outlineLevel="4">
      <c r="A507" s="8">
        <v>496</v>
      </c>
      <c r="B507" s="18" t="s">
        <v>370</v>
      </c>
      <c r="C507" s="19" t="s">
        <v>92</v>
      </c>
      <c r="D507" s="19" t="s">
        <v>498</v>
      </c>
      <c r="E507" s="19" t="s">
        <v>317</v>
      </c>
      <c r="F507" s="19" t="s">
        <v>305</v>
      </c>
      <c r="G507" s="19" t="s">
        <v>34</v>
      </c>
      <c r="H507" s="20">
        <v>1946.5</v>
      </c>
      <c r="I507" s="19"/>
      <c r="J507" s="20">
        <v>1946.5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1946.5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15">
        <v>0</v>
      </c>
      <c r="X507" s="15">
        <v>0</v>
      </c>
      <c r="Y507" s="15">
        <v>1913.6825</v>
      </c>
      <c r="Z507" s="12">
        <v>0</v>
      </c>
      <c r="AA507" s="12">
        <v>0</v>
      </c>
      <c r="AB507" s="12">
        <v>125</v>
      </c>
      <c r="AC507" s="15">
        <f t="shared" si="16"/>
        <v>32.81750000000011</v>
      </c>
      <c r="AD507" s="16">
        <f t="shared" si="17"/>
        <v>0.9831402517338813</v>
      </c>
      <c r="AE507" s="9">
        <v>1348.5036</v>
      </c>
    </row>
    <row r="508" spans="1:31" ht="15" outlineLevel="4">
      <c r="A508" s="8">
        <v>497</v>
      </c>
      <c r="B508" s="18" t="s">
        <v>552</v>
      </c>
      <c r="C508" s="19" t="s">
        <v>92</v>
      </c>
      <c r="D508" s="19" t="s">
        <v>498</v>
      </c>
      <c r="E508" s="19" t="s">
        <v>317</v>
      </c>
      <c r="F508" s="19" t="s">
        <v>305</v>
      </c>
      <c r="G508" s="19" t="s">
        <v>96</v>
      </c>
      <c r="H508" s="20">
        <v>1197.8</v>
      </c>
      <c r="I508" s="19"/>
      <c r="J508" s="20">
        <v>1197.8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1197.8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15">
        <v>0</v>
      </c>
      <c r="X508" s="15">
        <v>0</v>
      </c>
      <c r="Y508" s="15">
        <v>1189.9735</v>
      </c>
      <c r="Z508" s="12">
        <v>0</v>
      </c>
      <c r="AA508" s="12">
        <v>0</v>
      </c>
      <c r="AB508" s="12">
        <v>0</v>
      </c>
      <c r="AC508" s="15">
        <f t="shared" si="16"/>
        <v>7.826499999999896</v>
      </c>
      <c r="AD508" s="16">
        <f t="shared" si="17"/>
        <v>0.993465937552179</v>
      </c>
      <c r="AE508" s="9">
        <v>1348.5036</v>
      </c>
    </row>
    <row r="509" spans="1:31" ht="127.5" outlineLevel="4">
      <c r="A509" s="8">
        <v>498</v>
      </c>
      <c r="B509" s="18" t="s">
        <v>565</v>
      </c>
      <c r="C509" s="19" t="s">
        <v>92</v>
      </c>
      <c r="D509" s="19" t="s">
        <v>498</v>
      </c>
      <c r="E509" s="19" t="s">
        <v>317</v>
      </c>
      <c r="F509" s="19" t="s">
        <v>222</v>
      </c>
      <c r="G509" s="19" t="s">
        <v>13</v>
      </c>
      <c r="H509" s="20">
        <v>3099</v>
      </c>
      <c r="I509" s="19"/>
      <c r="J509" s="20">
        <v>3099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3099.0001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3099</v>
      </c>
      <c r="Z509" s="12">
        <v>0</v>
      </c>
      <c r="AA509" s="12">
        <v>0</v>
      </c>
      <c r="AB509" s="12">
        <v>0</v>
      </c>
      <c r="AC509" s="15">
        <f t="shared" si="16"/>
        <v>0.00010000000020227162</v>
      </c>
      <c r="AD509" s="16">
        <f t="shared" si="17"/>
        <v>0.9999999677315273</v>
      </c>
      <c r="AE509" s="9">
        <v>2075.7879</v>
      </c>
    </row>
    <row r="510" spans="1:31" ht="25.5" outlineLevel="4">
      <c r="A510" s="8">
        <v>499</v>
      </c>
      <c r="B510" s="18" t="s">
        <v>321</v>
      </c>
      <c r="C510" s="19" t="s">
        <v>92</v>
      </c>
      <c r="D510" s="19" t="s">
        <v>498</v>
      </c>
      <c r="E510" s="19" t="s">
        <v>317</v>
      </c>
      <c r="F510" s="19" t="s">
        <v>222</v>
      </c>
      <c r="G510" s="19" t="s">
        <v>20</v>
      </c>
      <c r="H510" s="20">
        <v>1290.95</v>
      </c>
      <c r="I510" s="19"/>
      <c r="J510" s="20">
        <v>1290.95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1290.9501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1290.95</v>
      </c>
      <c r="Z510" s="12">
        <v>0</v>
      </c>
      <c r="AA510" s="12">
        <v>0</v>
      </c>
      <c r="AB510" s="12">
        <v>99.5917</v>
      </c>
      <c r="AC510" s="15">
        <f t="shared" si="16"/>
        <v>9.999999997489795E-05</v>
      </c>
      <c r="AD510" s="16">
        <f t="shared" si="17"/>
        <v>0.9999999225376721</v>
      </c>
      <c r="AE510" s="9">
        <v>2075.7879</v>
      </c>
    </row>
    <row r="511" spans="1:31" ht="15" outlineLevel="4">
      <c r="A511" s="8">
        <v>500</v>
      </c>
      <c r="B511" s="18" t="s">
        <v>552</v>
      </c>
      <c r="C511" s="19" t="s">
        <v>92</v>
      </c>
      <c r="D511" s="19" t="s">
        <v>498</v>
      </c>
      <c r="E511" s="19" t="s">
        <v>317</v>
      </c>
      <c r="F511" s="19" t="s">
        <v>222</v>
      </c>
      <c r="G511" s="19" t="s">
        <v>96</v>
      </c>
      <c r="H511" s="20">
        <v>1808.05</v>
      </c>
      <c r="I511" s="19"/>
      <c r="J511" s="20">
        <v>1808.05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1808.05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15">
        <v>0</v>
      </c>
      <c r="X511" s="15">
        <v>0</v>
      </c>
      <c r="Y511" s="15">
        <v>1808.05</v>
      </c>
      <c r="Z511" s="12">
        <v>0</v>
      </c>
      <c r="AA511" s="12">
        <v>0</v>
      </c>
      <c r="AB511" s="12">
        <v>99.5917</v>
      </c>
      <c r="AC511" s="15">
        <f t="shared" si="16"/>
        <v>0</v>
      </c>
      <c r="AD511" s="16">
        <f t="shared" si="17"/>
        <v>1</v>
      </c>
      <c r="AE511" s="9">
        <v>2075.7879</v>
      </c>
    </row>
    <row r="512" spans="1:31" ht="51" outlineLevel="4">
      <c r="A512" s="8">
        <v>501</v>
      </c>
      <c r="B512" s="18" t="s">
        <v>566</v>
      </c>
      <c r="C512" s="19" t="s">
        <v>92</v>
      </c>
      <c r="D512" s="19" t="s">
        <v>498</v>
      </c>
      <c r="E512" s="19" t="s">
        <v>317</v>
      </c>
      <c r="F512" s="19" t="s">
        <v>223</v>
      </c>
      <c r="G512" s="19" t="s">
        <v>13</v>
      </c>
      <c r="H512" s="20">
        <v>74602.9233</v>
      </c>
      <c r="I512" s="19"/>
      <c r="J512" s="20">
        <v>74602.9233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74602.9234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72089.3341</v>
      </c>
      <c r="Z512" s="12">
        <v>0</v>
      </c>
      <c r="AA512" s="12">
        <v>0</v>
      </c>
      <c r="AB512" s="12">
        <v>118</v>
      </c>
      <c r="AC512" s="15">
        <f t="shared" si="16"/>
        <v>2513.589300000007</v>
      </c>
      <c r="AD512" s="16">
        <f t="shared" si="17"/>
        <v>0.966307093804852</v>
      </c>
      <c r="AE512" s="9">
        <v>2075.7879</v>
      </c>
    </row>
    <row r="513" spans="1:31" ht="25.5" outlineLevel="4">
      <c r="A513" s="8">
        <v>502</v>
      </c>
      <c r="B513" s="18" t="s">
        <v>370</v>
      </c>
      <c r="C513" s="19" t="s">
        <v>92</v>
      </c>
      <c r="D513" s="19" t="s">
        <v>498</v>
      </c>
      <c r="E513" s="19" t="s">
        <v>317</v>
      </c>
      <c r="F513" s="19" t="s">
        <v>223</v>
      </c>
      <c r="G513" s="19" t="s">
        <v>34</v>
      </c>
      <c r="H513" s="20">
        <v>29452</v>
      </c>
      <c r="I513" s="19"/>
      <c r="J513" s="20">
        <v>29452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29451.9999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29437.548</v>
      </c>
      <c r="Z513" s="12">
        <v>0</v>
      </c>
      <c r="AA513" s="12">
        <v>0</v>
      </c>
      <c r="AB513" s="12">
        <v>118</v>
      </c>
      <c r="AC513" s="15">
        <f t="shared" si="16"/>
        <v>14.451900000000023</v>
      </c>
      <c r="AD513" s="16">
        <f t="shared" si="17"/>
        <v>0.9995093066668115</v>
      </c>
      <c r="AE513" s="9">
        <v>1245.1005</v>
      </c>
    </row>
    <row r="514" spans="1:31" ht="25.5" outlineLevel="4">
      <c r="A514" s="8">
        <v>503</v>
      </c>
      <c r="B514" s="18" t="s">
        <v>321</v>
      </c>
      <c r="C514" s="19" t="s">
        <v>92</v>
      </c>
      <c r="D514" s="19" t="s">
        <v>498</v>
      </c>
      <c r="E514" s="19" t="s">
        <v>317</v>
      </c>
      <c r="F514" s="19" t="s">
        <v>223</v>
      </c>
      <c r="G514" s="19" t="s">
        <v>20</v>
      </c>
      <c r="H514" s="20">
        <v>21530.1593</v>
      </c>
      <c r="I514" s="19"/>
      <c r="J514" s="20">
        <v>21530.1593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21530.1594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19731.8005</v>
      </c>
      <c r="Z514" s="12">
        <v>0</v>
      </c>
      <c r="AA514" s="12">
        <v>0</v>
      </c>
      <c r="AB514" s="12">
        <v>1728.7864</v>
      </c>
      <c r="AC514" s="15">
        <f t="shared" si="16"/>
        <v>1798.3588999999993</v>
      </c>
      <c r="AD514" s="16">
        <f t="shared" si="17"/>
        <v>0.9164725691719682</v>
      </c>
      <c r="AE514" s="9">
        <v>830.6874</v>
      </c>
    </row>
    <row r="515" spans="1:31" ht="15" outlineLevel="4">
      <c r="A515" s="8">
        <v>504</v>
      </c>
      <c r="B515" s="18" t="s">
        <v>552</v>
      </c>
      <c r="C515" s="19" t="s">
        <v>92</v>
      </c>
      <c r="D515" s="19" t="s">
        <v>498</v>
      </c>
      <c r="E515" s="19" t="s">
        <v>317</v>
      </c>
      <c r="F515" s="19" t="s">
        <v>223</v>
      </c>
      <c r="G515" s="19" t="s">
        <v>96</v>
      </c>
      <c r="H515" s="20">
        <v>23233.9384</v>
      </c>
      <c r="I515" s="19"/>
      <c r="J515" s="20">
        <v>23233.9384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23233.9385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0</v>
      </c>
      <c r="Y515" s="15">
        <v>22533.16</v>
      </c>
      <c r="Z515" s="12">
        <v>0</v>
      </c>
      <c r="AA515" s="12">
        <v>0</v>
      </c>
      <c r="AB515" s="12">
        <v>573.0054</v>
      </c>
      <c r="AC515" s="15">
        <f t="shared" si="16"/>
        <v>700.7785000000003</v>
      </c>
      <c r="AD515" s="16">
        <f t="shared" si="17"/>
        <v>0.9698381529244385</v>
      </c>
      <c r="AE515" s="9">
        <v>830.6874</v>
      </c>
    </row>
    <row r="516" spans="1:31" ht="15" outlineLevel="4">
      <c r="A516" s="8">
        <v>505</v>
      </c>
      <c r="B516" s="18" t="s">
        <v>327</v>
      </c>
      <c r="C516" s="19" t="s">
        <v>92</v>
      </c>
      <c r="D516" s="19" t="s">
        <v>498</v>
      </c>
      <c r="E516" s="19" t="s">
        <v>317</v>
      </c>
      <c r="F516" s="19" t="s">
        <v>223</v>
      </c>
      <c r="G516" s="19" t="s">
        <v>35</v>
      </c>
      <c r="H516" s="20">
        <v>386.8256</v>
      </c>
      <c r="I516" s="19"/>
      <c r="J516" s="20">
        <v>386.8256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386.8256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15">
        <v>0</v>
      </c>
      <c r="W516" s="15">
        <v>0</v>
      </c>
      <c r="X516" s="15">
        <v>0</v>
      </c>
      <c r="Y516" s="15">
        <v>386.8256</v>
      </c>
      <c r="Z516" s="12">
        <v>0</v>
      </c>
      <c r="AA516" s="12">
        <v>0</v>
      </c>
      <c r="AB516" s="12">
        <v>24.498</v>
      </c>
      <c r="AC516" s="15">
        <f t="shared" si="16"/>
        <v>0</v>
      </c>
      <c r="AD516" s="16">
        <f t="shared" si="17"/>
        <v>1</v>
      </c>
      <c r="AE516" s="9">
        <v>7557.2219</v>
      </c>
    </row>
    <row r="517" spans="1:31" ht="38.25" outlineLevel="4">
      <c r="A517" s="8">
        <v>506</v>
      </c>
      <c r="B517" s="18" t="s">
        <v>567</v>
      </c>
      <c r="C517" s="19" t="s">
        <v>92</v>
      </c>
      <c r="D517" s="19" t="s">
        <v>498</v>
      </c>
      <c r="E517" s="19" t="s">
        <v>317</v>
      </c>
      <c r="F517" s="19" t="s">
        <v>224</v>
      </c>
      <c r="G517" s="19" t="s">
        <v>13</v>
      </c>
      <c r="H517" s="20">
        <v>4158.6191</v>
      </c>
      <c r="I517" s="19"/>
      <c r="J517" s="20">
        <v>4158.6191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4145.4003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15">
        <v>0</v>
      </c>
      <c r="W517" s="15">
        <v>0</v>
      </c>
      <c r="X517" s="15">
        <v>0</v>
      </c>
      <c r="Y517" s="15">
        <v>2912.5479</v>
      </c>
      <c r="Z517" s="12">
        <v>0</v>
      </c>
      <c r="AA517" s="12">
        <v>0</v>
      </c>
      <c r="AB517" s="12">
        <v>55.9711</v>
      </c>
      <c r="AC517" s="15">
        <f t="shared" si="16"/>
        <v>1232.8524000000002</v>
      </c>
      <c r="AD517" s="16">
        <f t="shared" si="17"/>
        <v>0.7025975030686421</v>
      </c>
      <c r="AE517" s="9">
        <v>7557.2219</v>
      </c>
    </row>
    <row r="518" spans="1:31" ht="25.5" outlineLevel="4">
      <c r="A518" s="8">
        <v>507</v>
      </c>
      <c r="B518" s="18" t="s">
        <v>321</v>
      </c>
      <c r="C518" s="19" t="s">
        <v>92</v>
      </c>
      <c r="D518" s="19" t="s">
        <v>498</v>
      </c>
      <c r="E518" s="19" t="s">
        <v>317</v>
      </c>
      <c r="F518" s="19" t="s">
        <v>224</v>
      </c>
      <c r="G518" s="19" t="s">
        <v>20</v>
      </c>
      <c r="H518" s="20">
        <v>1880.5383</v>
      </c>
      <c r="I518" s="19"/>
      <c r="J518" s="20">
        <v>1880.5383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1880.5383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15">
        <v>0</v>
      </c>
      <c r="W518" s="15">
        <v>0</v>
      </c>
      <c r="X518" s="15">
        <v>0</v>
      </c>
      <c r="Y518" s="15">
        <v>1354.6054</v>
      </c>
      <c r="Z518" s="12">
        <v>0</v>
      </c>
      <c r="AA518" s="12">
        <v>0</v>
      </c>
      <c r="AB518" s="12">
        <v>55.9711</v>
      </c>
      <c r="AC518" s="15">
        <f t="shared" si="16"/>
        <v>525.9329</v>
      </c>
      <c r="AD518" s="16">
        <f t="shared" si="17"/>
        <v>0.7203285357176719</v>
      </c>
      <c r="AE518" s="9">
        <v>7557.2219</v>
      </c>
    </row>
    <row r="519" spans="1:31" ht="15" outlineLevel="4">
      <c r="A519" s="8">
        <v>508</v>
      </c>
      <c r="B519" s="18" t="s">
        <v>552</v>
      </c>
      <c r="C519" s="19" t="s">
        <v>92</v>
      </c>
      <c r="D519" s="19" t="s">
        <v>498</v>
      </c>
      <c r="E519" s="19" t="s">
        <v>317</v>
      </c>
      <c r="F519" s="19" t="s">
        <v>224</v>
      </c>
      <c r="G519" s="19" t="s">
        <v>96</v>
      </c>
      <c r="H519" s="20">
        <v>2278.0808</v>
      </c>
      <c r="I519" s="19"/>
      <c r="J519" s="20">
        <v>2278.0808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2264.862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15">
        <v>0</v>
      </c>
      <c r="W519" s="15">
        <v>0</v>
      </c>
      <c r="X519" s="15">
        <v>0</v>
      </c>
      <c r="Y519" s="15">
        <v>1557.9425</v>
      </c>
      <c r="Z519" s="12">
        <v>0</v>
      </c>
      <c r="AA519" s="12">
        <v>0</v>
      </c>
      <c r="AB519" s="12">
        <v>0</v>
      </c>
      <c r="AC519" s="15">
        <f t="shared" si="16"/>
        <v>706.9195</v>
      </c>
      <c r="AD519" s="16">
        <f t="shared" si="17"/>
        <v>0.6878752436130767</v>
      </c>
      <c r="AE519" s="9">
        <v>7557.2219</v>
      </c>
    </row>
    <row r="520" spans="1:31" ht="51" outlineLevel="4">
      <c r="A520" s="8">
        <v>509</v>
      </c>
      <c r="B520" s="18" t="s">
        <v>568</v>
      </c>
      <c r="C520" s="19" t="s">
        <v>92</v>
      </c>
      <c r="D520" s="19" t="s">
        <v>498</v>
      </c>
      <c r="E520" s="19" t="s">
        <v>317</v>
      </c>
      <c r="F520" s="19" t="s">
        <v>306</v>
      </c>
      <c r="G520" s="19" t="s">
        <v>13</v>
      </c>
      <c r="H520" s="20">
        <v>1900.466</v>
      </c>
      <c r="I520" s="19"/>
      <c r="J520" s="20">
        <v>1900.466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1900.466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1365.8248</v>
      </c>
      <c r="Z520" s="12">
        <v>0</v>
      </c>
      <c r="AA520" s="12">
        <v>0</v>
      </c>
      <c r="AB520" s="12">
        <v>0</v>
      </c>
      <c r="AC520" s="15">
        <f t="shared" si="16"/>
        <v>534.6411999999998</v>
      </c>
      <c r="AD520" s="16">
        <f t="shared" si="17"/>
        <v>0.7186788924400648</v>
      </c>
      <c r="AE520" s="9">
        <v>6809.3944</v>
      </c>
    </row>
    <row r="521" spans="1:31" ht="25.5" outlineLevel="4">
      <c r="A521" s="8">
        <v>510</v>
      </c>
      <c r="B521" s="18" t="s">
        <v>321</v>
      </c>
      <c r="C521" s="19" t="s">
        <v>92</v>
      </c>
      <c r="D521" s="19" t="s">
        <v>498</v>
      </c>
      <c r="E521" s="19" t="s">
        <v>317</v>
      </c>
      <c r="F521" s="19" t="s">
        <v>306</v>
      </c>
      <c r="G521" s="19" t="s">
        <v>20</v>
      </c>
      <c r="H521" s="20">
        <v>657.414</v>
      </c>
      <c r="I521" s="19"/>
      <c r="J521" s="20">
        <v>657.414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657.414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15">
        <v>0</v>
      </c>
      <c r="W521" s="15">
        <v>0</v>
      </c>
      <c r="X521" s="15">
        <v>0</v>
      </c>
      <c r="Y521" s="15">
        <v>488.074</v>
      </c>
      <c r="Z521" s="12">
        <v>0</v>
      </c>
      <c r="AA521" s="12">
        <v>0</v>
      </c>
      <c r="AB521" s="12">
        <v>1777.3317</v>
      </c>
      <c r="AC521" s="15">
        <f t="shared" si="16"/>
        <v>169.33999999999997</v>
      </c>
      <c r="AD521" s="16">
        <f t="shared" si="17"/>
        <v>0.7424149774723386</v>
      </c>
      <c r="AE521" s="9">
        <v>747.8275</v>
      </c>
    </row>
    <row r="522" spans="1:31" ht="15" outlineLevel="4">
      <c r="A522" s="8">
        <v>511</v>
      </c>
      <c r="B522" s="18" t="s">
        <v>552</v>
      </c>
      <c r="C522" s="19" t="s">
        <v>92</v>
      </c>
      <c r="D522" s="19" t="s">
        <v>498</v>
      </c>
      <c r="E522" s="19" t="s">
        <v>317</v>
      </c>
      <c r="F522" s="19" t="s">
        <v>306</v>
      </c>
      <c r="G522" s="19" t="s">
        <v>96</v>
      </c>
      <c r="H522" s="20">
        <v>1243.052</v>
      </c>
      <c r="I522" s="19"/>
      <c r="J522" s="20">
        <v>1243.052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1243.052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877.7508</v>
      </c>
      <c r="Z522" s="12">
        <v>0</v>
      </c>
      <c r="AA522" s="12">
        <v>0</v>
      </c>
      <c r="AB522" s="12">
        <v>1717.3317</v>
      </c>
      <c r="AC522" s="15">
        <f t="shared" si="16"/>
        <v>365.3011999999999</v>
      </c>
      <c r="AD522" s="16">
        <f t="shared" si="17"/>
        <v>0.7061255683591676</v>
      </c>
      <c r="AE522" s="9">
        <v>956.83</v>
      </c>
    </row>
    <row r="523" spans="1:31" ht="76.5" outlineLevel="4">
      <c r="A523" s="8">
        <v>512</v>
      </c>
      <c r="B523" s="18" t="s">
        <v>569</v>
      </c>
      <c r="C523" s="19" t="s">
        <v>92</v>
      </c>
      <c r="D523" s="19" t="s">
        <v>498</v>
      </c>
      <c r="E523" s="19" t="s">
        <v>317</v>
      </c>
      <c r="F523" s="19" t="s">
        <v>225</v>
      </c>
      <c r="G523" s="19" t="s">
        <v>13</v>
      </c>
      <c r="H523" s="20">
        <v>1520.7377</v>
      </c>
      <c r="I523" s="19"/>
      <c r="J523" s="20">
        <v>1520.7377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1520.7376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0</v>
      </c>
      <c r="X523" s="15">
        <v>0</v>
      </c>
      <c r="Y523" s="15">
        <v>1276.2964</v>
      </c>
      <c r="Z523" s="12">
        <v>0</v>
      </c>
      <c r="AA523" s="12">
        <v>0</v>
      </c>
      <c r="AB523" s="12">
        <v>1717.3317</v>
      </c>
      <c r="AC523" s="15">
        <f t="shared" si="16"/>
        <v>244.44119999999998</v>
      </c>
      <c r="AD523" s="16">
        <f t="shared" si="17"/>
        <v>0.8392614215627995</v>
      </c>
      <c r="AE523" s="9">
        <v>956.83</v>
      </c>
    </row>
    <row r="524" spans="1:31" ht="25.5" outlineLevel="4">
      <c r="A524" s="8">
        <v>513</v>
      </c>
      <c r="B524" s="18" t="s">
        <v>321</v>
      </c>
      <c r="C524" s="19" t="s">
        <v>92</v>
      </c>
      <c r="D524" s="19" t="s">
        <v>498</v>
      </c>
      <c r="E524" s="19" t="s">
        <v>317</v>
      </c>
      <c r="F524" s="19" t="s">
        <v>225</v>
      </c>
      <c r="G524" s="19" t="s">
        <v>20</v>
      </c>
      <c r="H524" s="20">
        <v>1274.3526</v>
      </c>
      <c r="I524" s="19"/>
      <c r="J524" s="20">
        <v>1274.3526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1274.3525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1085.1614</v>
      </c>
      <c r="Z524" s="12">
        <v>0</v>
      </c>
      <c r="AA524" s="12">
        <v>0</v>
      </c>
      <c r="AB524" s="12">
        <v>0</v>
      </c>
      <c r="AC524" s="15">
        <f t="shared" si="16"/>
        <v>189.1911</v>
      </c>
      <c r="AD524" s="16">
        <f t="shared" si="17"/>
        <v>0.8515394288471989</v>
      </c>
      <c r="AE524" s="9">
        <v>569.991</v>
      </c>
    </row>
    <row r="525" spans="1:31" ht="15" outlineLevel="4">
      <c r="A525" s="8">
        <v>514</v>
      </c>
      <c r="B525" s="18" t="s">
        <v>552</v>
      </c>
      <c r="C525" s="19" t="s">
        <v>92</v>
      </c>
      <c r="D525" s="19" t="s">
        <v>498</v>
      </c>
      <c r="E525" s="19" t="s">
        <v>317</v>
      </c>
      <c r="F525" s="19" t="s">
        <v>225</v>
      </c>
      <c r="G525" s="19" t="s">
        <v>96</v>
      </c>
      <c r="H525" s="20">
        <v>246.3851</v>
      </c>
      <c r="I525" s="19"/>
      <c r="J525" s="20">
        <v>246.3851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246.3851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191.135</v>
      </c>
      <c r="Z525" s="12">
        <v>0</v>
      </c>
      <c r="AA525" s="12">
        <v>0</v>
      </c>
      <c r="AB525" s="12">
        <v>0</v>
      </c>
      <c r="AC525" s="15">
        <f t="shared" si="16"/>
        <v>55.2501</v>
      </c>
      <c r="AD525" s="16">
        <f t="shared" si="17"/>
        <v>0.7757571379113428</v>
      </c>
      <c r="AE525" s="9">
        <v>569.991</v>
      </c>
    </row>
    <row r="526" spans="1:31" ht="38.25" outlineLevel="4">
      <c r="A526" s="8">
        <v>515</v>
      </c>
      <c r="B526" s="18" t="s">
        <v>570</v>
      </c>
      <c r="C526" s="19" t="s">
        <v>92</v>
      </c>
      <c r="D526" s="19" t="s">
        <v>498</v>
      </c>
      <c r="E526" s="19" t="s">
        <v>317</v>
      </c>
      <c r="F526" s="19" t="s">
        <v>226</v>
      </c>
      <c r="G526" s="19" t="s">
        <v>13</v>
      </c>
      <c r="H526" s="20">
        <v>839.8012</v>
      </c>
      <c r="I526" s="19"/>
      <c r="J526" s="20">
        <v>839.8012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839.8012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839.7988</v>
      </c>
      <c r="Z526" s="12">
        <v>0</v>
      </c>
      <c r="AA526" s="12">
        <v>0</v>
      </c>
      <c r="AB526" s="12">
        <v>0</v>
      </c>
      <c r="AC526" s="15">
        <f t="shared" si="16"/>
        <v>0.002399999999965985</v>
      </c>
      <c r="AD526" s="16">
        <f t="shared" si="17"/>
        <v>0.9999971421807924</v>
      </c>
      <c r="AE526" s="9">
        <v>569.991</v>
      </c>
    </row>
    <row r="527" spans="1:31" ht="25.5" outlineLevel="4">
      <c r="A527" s="8">
        <v>516</v>
      </c>
      <c r="B527" s="18" t="s">
        <v>321</v>
      </c>
      <c r="C527" s="19" t="s">
        <v>92</v>
      </c>
      <c r="D527" s="19" t="s">
        <v>498</v>
      </c>
      <c r="E527" s="19" t="s">
        <v>317</v>
      </c>
      <c r="F527" s="19" t="s">
        <v>226</v>
      </c>
      <c r="G527" s="19" t="s">
        <v>20</v>
      </c>
      <c r="H527" s="20">
        <v>513.7562</v>
      </c>
      <c r="I527" s="19"/>
      <c r="J527" s="20">
        <v>513.7562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513.7562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15">
        <v>0</v>
      </c>
      <c r="W527" s="15">
        <v>0</v>
      </c>
      <c r="X527" s="15">
        <v>0</v>
      </c>
      <c r="Y527" s="15">
        <v>513.7562</v>
      </c>
      <c r="Z527" s="12">
        <v>0</v>
      </c>
      <c r="AA527" s="12">
        <v>0</v>
      </c>
      <c r="AB527" s="12">
        <v>0</v>
      </c>
      <c r="AC527" s="15">
        <f t="shared" si="16"/>
        <v>0</v>
      </c>
      <c r="AD527" s="16">
        <f t="shared" si="17"/>
        <v>1</v>
      </c>
      <c r="AE527" s="9">
        <v>386.839</v>
      </c>
    </row>
    <row r="528" spans="1:31" ht="15" outlineLevel="4">
      <c r="A528" s="8">
        <v>517</v>
      </c>
      <c r="B528" s="18" t="s">
        <v>552</v>
      </c>
      <c r="C528" s="19" t="s">
        <v>92</v>
      </c>
      <c r="D528" s="19" t="s">
        <v>498</v>
      </c>
      <c r="E528" s="19" t="s">
        <v>317</v>
      </c>
      <c r="F528" s="19" t="s">
        <v>226</v>
      </c>
      <c r="G528" s="19" t="s">
        <v>96</v>
      </c>
      <c r="H528" s="20">
        <v>326.045</v>
      </c>
      <c r="I528" s="19"/>
      <c r="J528" s="20">
        <v>326.045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326.045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15">
        <v>0</v>
      </c>
      <c r="W528" s="15">
        <v>0</v>
      </c>
      <c r="X528" s="15">
        <v>0</v>
      </c>
      <c r="Y528" s="15">
        <v>326.0426</v>
      </c>
      <c r="Z528" s="12">
        <v>0</v>
      </c>
      <c r="AA528" s="12">
        <v>0</v>
      </c>
      <c r="AB528" s="12">
        <v>60</v>
      </c>
      <c r="AC528" s="15">
        <f t="shared" si="16"/>
        <v>0.0024000000000228283</v>
      </c>
      <c r="AD528" s="16">
        <f t="shared" si="17"/>
        <v>0.9999926390528914</v>
      </c>
      <c r="AE528" s="9">
        <v>386.839</v>
      </c>
    </row>
    <row r="529" spans="1:31" ht="38.25" outlineLevel="4">
      <c r="A529" s="8">
        <v>518</v>
      </c>
      <c r="B529" s="18" t="s">
        <v>571</v>
      </c>
      <c r="C529" s="19" t="s">
        <v>92</v>
      </c>
      <c r="D529" s="19" t="s">
        <v>498</v>
      </c>
      <c r="E529" s="19" t="s">
        <v>317</v>
      </c>
      <c r="F529" s="19" t="s">
        <v>285</v>
      </c>
      <c r="G529" s="19" t="s">
        <v>13</v>
      </c>
      <c r="H529" s="20">
        <v>1192.3</v>
      </c>
      <c r="I529" s="19"/>
      <c r="J529" s="20">
        <v>1192.3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1192.3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15">
        <v>0</v>
      </c>
      <c r="W529" s="15">
        <v>0</v>
      </c>
      <c r="X529" s="15">
        <v>0</v>
      </c>
      <c r="Y529" s="15">
        <v>1192.2888</v>
      </c>
      <c r="Z529" s="12">
        <v>0</v>
      </c>
      <c r="AA529" s="12">
        <v>0</v>
      </c>
      <c r="AB529" s="12">
        <v>60</v>
      </c>
      <c r="AC529" s="15">
        <f t="shared" si="16"/>
        <v>0.011199999999917054</v>
      </c>
      <c r="AD529" s="16">
        <f t="shared" si="17"/>
        <v>0.999990606391009</v>
      </c>
      <c r="AE529" s="9">
        <v>386.839</v>
      </c>
    </row>
    <row r="530" spans="1:31" ht="15" outlineLevel="4">
      <c r="A530" s="8">
        <v>519</v>
      </c>
      <c r="B530" s="18" t="s">
        <v>552</v>
      </c>
      <c r="C530" s="19" t="s">
        <v>92</v>
      </c>
      <c r="D530" s="19" t="s">
        <v>498</v>
      </c>
      <c r="E530" s="19" t="s">
        <v>317</v>
      </c>
      <c r="F530" s="19" t="s">
        <v>285</v>
      </c>
      <c r="G530" s="19" t="s">
        <v>96</v>
      </c>
      <c r="H530" s="20">
        <v>1192.3</v>
      </c>
      <c r="I530" s="19"/>
      <c r="J530" s="20">
        <v>1192.3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1192.3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1192.2888</v>
      </c>
      <c r="Z530" s="12">
        <v>0</v>
      </c>
      <c r="AA530" s="12">
        <v>0</v>
      </c>
      <c r="AB530" s="12">
        <v>0</v>
      </c>
      <c r="AC530" s="15">
        <f t="shared" si="16"/>
        <v>0.011199999999917054</v>
      </c>
      <c r="AD530" s="16">
        <f t="shared" si="17"/>
        <v>0.999990606391009</v>
      </c>
      <c r="AE530" s="9">
        <v>147.4998</v>
      </c>
    </row>
    <row r="531" spans="1:31" ht="38.25" outlineLevel="4">
      <c r="A531" s="8">
        <v>520</v>
      </c>
      <c r="B531" s="18" t="s">
        <v>572</v>
      </c>
      <c r="C531" s="19" t="s">
        <v>92</v>
      </c>
      <c r="D531" s="19" t="s">
        <v>498</v>
      </c>
      <c r="E531" s="19" t="s">
        <v>317</v>
      </c>
      <c r="F531" s="19" t="s">
        <v>227</v>
      </c>
      <c r="G531" s="19" t="s">
        <v>13</v>
      </c>
      <c r="H531" s="20">
        <v>1217.838</v>
      </c>
      <c r="I531" s="19"/>
      <c r="J531" s="20">
        <v>1217.838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1217.838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1217.838</v>
      </c>
      <c r="Z531" s="12">
        <v>0</v>
      </c>
      <c r="AA531" s="12">
        <v>0</v>
      </c>
      <c r="AB531" s="12">
        <v>0</v>
      </c>
      <c r="AC531" s="15">
        <f t="shared" si="16"/>
        <v>0</v>
      </c>
      <c r="AD531" s="16">
        <f t="shared" si="17"/>
        <v>1</v>
      </c>
      <c r="AE531" s="9">
        <v>147.4998</v>
      </c>
    </row>
    <row r="532" spans="1:31" ht="25.5" outlineLevel="4">
      <c r="A532" s="8">
        <v>521</v>
      </c>
      <c r="B532" s="18" t="s">
        <v>321</v>
      </c>
      <c r="C532" s="19" t="s">
        <v>92</v>
      </c>
      <c r="D532" s="19" t="s">
        <v>498</v>
      </c>
      <c r="E532" s="19" t="s">
        <v>317</v>
      </c>
      <c r="F532" s="19" t="s">
        <v>227</v>
      </c>
      <c r="G532" s="19" t="s">
        <v>20</v>
      </c>
      <c r="H532" s="20">
        <v>1217.838</v>
      </c>
      <c r="I532" s="19"/>
      <c r="J532" s="20">
        <v>1217.838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1217.838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1217.838</v>
      </c>
      <c r="Z532" s="12">
        <v>0</v>
      </c>
      <c r="AA532" s="12">
        <v>0</v>
      </c>
      <c r="AB532" s="12">
        <v>35</v>
      </c>
      <c r="AC532" s="15">
        <f t="shared" si="16"/>
        <v>0</v>
      </c>
      <c r="AD532" s="16">
        <f t="shared" si="17"/>
        <v>1</v>
      </c>
      <c r="AE532" s="9">
        <v>147.4998</v>
      </c>
    </row>
    <row r="533" spans="1:31" ht="51" outlineLevel="4">
      <c r="A533" s="8">
        <v>522</v>
      </c>
      <c r="B533" s="18" t="s">
        <v>573</v>
      </c>
      <c r="C533" s="19" t="s">
        <v>92</v>
      </c>
      <c r="D533" s="19" t="s">
        <v>498</v>
      </c>
      <c r="E533" s="19" t="s">
        <v>317</v>
      </c>
      <c r="F533" s="19" t="s">
        <v>228</v>
      </c>
      <c r="G533" s="19" t="s">
        <v>13</v>
      </c>
      <c r="H533" s="20">
        <v>185.1</v>
      </c>
      <c r="I533" s="19"/>
      <c r="J533" s="20">
        <v>185.1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185.1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185</v>
      </c>
      <c r="Z533" s="12">
        <v>0</v>
      </c>
      <c r="AA533" s="12">
        <v>0</v>
      </c>
      <c r="AB533" s="12">
        <v>35</v>
      </c>
      <c r="AC533" s="15">
        <f t="shared" si="16"/>
        <v>0.09999999999999432</v>
      </c>
      <c r="AD533" s="16">
        <f t="shared" si="17"/>
        <v>0.9994597514856834</v>
      </c>
      <c r="AE533" s="9">
        <v>147.4998</v>
      </c>
    </row>
    <row r="534" spans="1:31" ht="15" outlineLevel="4">
      <c r="A534" s="8">
        <v>523</v>
      </c>
      <c r="B534" s="18" t="s">
        <v>552</v>
      </c>
      <c r="C534" s="19" t="s">
        <v>92</v>
      </c>
      <c r="D534" s="19" t="s">
        <v>498</v>
      </c>
      <c r="E534" s="19" t="s">
        <v>317</v>
      </c>
      <c r="F534" s="19" t="s">
        <v>228</v>
      </c>
      <c r="G534" s="19" t="s">
        <v>96</v>
      </c>
      <c r="H534" s="20">
        <v>185.1</v>
      </c>
      <c r="I534" s="19"/>
      <c r="J534" s="20">
        <v>185.1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185.1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185</v>
      </c>
      <c r="Z534" s="12">
        <v>0</v>
      </c>
      <c r="AA534" s="12">
        <v>0</v>
      </c>
      <c r="AB534" s="12">
        <v>35</v>
      </c>
      <c r="AC534" s="15">
        <f t="shared" si="16"/>
        <v>0.09999999999999432</v>
      </c>
      <c r="AD534" s="16">
        <f t="shared" si="17"/>
        <v>0.9994597514856834</v>
      </c>
      <c r="AE534" s="9">
        <v>147.4998</v>
      </c>
    </row>
    <row r="535" spans="1:31" ht="76.5" outlineLevel="4">
      <c r="A535" s="8">
        <v>524</v>
      </c>
      <c r="B535" s="18" t="s">
        <v>574</v>
      </c>
      <c r="C535" s="19" t="s">
        <v>92</v>
      </c>
      <c r="D535" s="19" t="s">
        <v>498</v>
      </c>
      <c r="E535" s="19" t="s">
        <v>317</v>
      </c>
      <c r="F535" s="19" t="s">
        <v>286</v>
      </c>
      <c r="G535" s="19" t="s">
        <v>13</v>
      </c>
      <c r="H535" s="20">
        <v>1692.9068</v>
      </c>
      <c r="I535" s="19"/>
      <c r="J535" s="20">
        <v>1692.9068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1692.9068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1692.9068</v>
      </c>
      <c r="Z535" s="12">
        <v>0</v>
      </c>
      <c r="AA535" s="12">
        <v>0</v>
      </c>
      <c r="AB535" s="12">
        <v>0</v>
      </c>
      <c r="AC535" s="15">
        <f t="shared" si="16"/>
        <v>0</v>
      </c>
      <c r="AD535" s="16">
        <f t="shared" si="17"/>
        <v>1</v>
      </c>
      <c r="AE535" s="9">
        <v>147.4998</v>
      </c>
    </row>
    <row r="536" spans="1:31" ht="15" outlineLevel="4">
      <c r="A536" s="8">
        <v>525</v>
      </c>
      <c r="B536" s="18" t="s">
        <v>552</v>
      </c>
      <c r="C536" s="19" t="s">
        <v>92</v>
      </c>
      <c r="D536" s="19" t="s">
        <v>498</v>
      </c>
      <c r="E536" s="19" t="s">
        <v>317</v>
      </c>
      <c r="F536" s="19" t="s">
        <v>286</v>
      </c>
      <c r="G536" s="19" t="s">
        <v>96</v>
      </c>
      <c r="H536" s="20">
        <v>1692.9068</v>
      </c>
      <c r="I536" s="19"/>
      <c r="J536" s="20">
        <v>1692.9068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1692.9068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15">
        <v>0</v>
      </c>
      <c r="Y536" s="15">
        <v>1692.9068</v>
      </c>
      <c r="Z536" s="12">
        <v>0</v>
      </c>
      <c r="AA536" s="12">
        <v>0</v>
      </c>
      <c r="AB536" s="12">
        <v>0</v>
      </c>
      <c r="AC536" s="15">
        <f t="shared" si="16"/>
        <v>0</v>
      </c>
      <c r="AD536" s="16">
        <f t="shared" si="17"/>
        <v>1</v>
      </c>
      <c r="AE536" s="10">
        <v>608952.3299</v>
      </c>
    </row>
    <row r="537" spans="1:31" ht="38.25">
      <c r="A537" s="8">
        <v>526</v>
      </c>
      <c r="B537" s="18" t="s">
        <v>559</v>
      </c>
      <c r="C537" s="19" t="s">
        <v>92</v>
      </c>
      <c r="D537" s="19" t="s">
        <v>498</v>
      </c>
      <c r="E537" s="19" t="s">
        <v>317</v>
      </c>
      <c r="F537" s="19" t="s">
        <v>100</v>
      </c>
      <c r="G537" s="19" t="s">
        <v>13</v>
      </c>
      <c r="H537" s="20">
        <v>3339.1181</v>
      </c>
      <c r="I537" s="19"/>
      <c r="J537" s="20">
        <v>3339.1181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3339.1181</v>
      </c>
      <c r="Q537" s="15">
        <v>0</v>
      </c>
      <c r="R537" s="15">
        <v>0</v>
      </c>
      <c r="S537" s="15">
        <v>0</v>
      </c>
      <c r="T537" s="15">
        <v>0</v>
      </c>
      <c r="U537" s="15">
        <v>0</v>
      </c>
      <c r="V537" s="15">
        <v>0</v>
      </c>
      <c r="W537" s="15">
        <v>0</v>
      </c>
      <c r="X537" s="15">
        <v>0</v>
      </c>
      <c r="Y537" s="15">
        <v>3330.4831</v>
      </c>
      <c r="Z537" s="12">
        <v>0</v>
      </c>
      <c r="AA537" s="12">
        <v>0</v>
      </c>
      <c r="AB537" s="12">
        <v>0</v>
      </c>
      <c r="AC537" s="15">
        <f t="shared" si="16"/>
        <v>8.635000000000218</v>
      </c>
      <c r="AD537" s="16">
        <f t="shared" si="17"/>
        <v>0.9974139878430774</v>
      </c>
      <c r="AE537" s="2"/>
    </row>
    <row r="538" spans="1:31" ht="38.25">
      <c r="A538" s="8">
        <v>527</v>
      </c>
      <c r="B538" s="18" t="s">
        <v>560</v>
      </c>
      <c r="C538" s="19" t="s">
        <v>92</v>
      </c>
      <c r="D538" s="19" t="s">
        <v>498</v>
      </c>
      <c r="E538" s="19" t="s">
        <v>317</v>
      </c>
      <c r="F538" s="19" t="s">
        <v>220</v>
      </c>
      <c r="G538" s="19" t="s">
        <v>13</v>
      </c>
      <c r="H538" s="20">
        <v>3339.1181</v>
      </c>
      <c r="I538" s="19"/>
      <c r="J538" s="20">
        <v>3339.1181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3339.1181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3330.4831</v>
      </c>
      <c r="Z538" s="12">
        <v>0</v>
      </c>
      <c r="AA538" s="12">
        <v>0</v>
      </c>
      <c r="AB538" s="12">
        <v>0</v>
      </c>
      <c r="AC538" s="15">
        <f t="shared" si="16"/>
        <v>8.635000000000218</v>
      </c>
      <c r="AD538" s="16">
        <f t="shared" si="17"/>
        <v>0.9974139878430774</v>
      </c>
      <c r="AE538" s="4"/>
    </row>
    <row r="539" spans="1:30" ht="25.5">
      <c r="A539" s="8">
        <v>528</v>
      </c>
      <c r="B539" s="18" t="s">
        <v>321</v>
      </c>
      <c r="C539" s="19" t="s">
        <v>92</v>
      </c>
      <c r="D539" s="19" t="s">
        <v>498</v>
      </c>
      <c r="E539" s="19" t="s">
        <v>317</v>
      </c>
      <c r="F539" s="19" t="s">
        <v>220</v>
      </c>
      <c r="G539" s="19" t="s">
        <v>20</v>
      </c>
      <c r="H539" s="20">
        <v>3339.1181</v>
      </c>
      <c r="I539" s="19"/>
      <c r="J539" s="20">
        <v>3339.1181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3339.1181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3330.4831</v>
      </c>
      <c r="Z539" s="12">
        <v>0</v>
      </c>
      <c r="AA539" s="12">
        <v>0</v>
      </c>
      <c r="AB539" s="12">
        <v>0</v>
      </c>
      <c r="AC539" s="15">
        <f t="shared" si="16"/>
        <v>8.635000000000218</v>
      </c>
      <c r="AD539" s="16">
        <f t="shared" si="17"/>
        <v>0.9974139878430774</v>
      </c>
    </row>
    <row r="540" spans="1:30" ht="15">
      <c r="A540" s="8">
        <v>529</v>
      </c>
      <c r="B540" s="18" t="s">
        <v>318</v>
      </c>
      <c r="C540" s="19" t="s">
        <v>92</v>
      </c>
      <c r="D540" s="19" t="s">
        <v>498</v>
      </c>
      <c r="E540" s="19" t="s">
        <v>317</v>
      </c>
      <c r="F540" s="19" t="s">
        <v>15</v>
      </c>
      <c r="G540" s="19" t="s">
        <v>13</v>
      </c>
      <c r="H540" s="20">
        <v>5044.269</v>
      </c>
      <c r="I540" s="19"/>
      <c r="J540" s="20">
        <v>5044.269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5044.269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5044.269</v>
      </c>
      <c r="Z540" s="12">
        <v>0</v>
      </c>
      <c r="AA540" s="12">
        <v>0</v>
      </c>
      <c r="AB540" s="12">
        <v>0</v>
      </c>
      <c r="AC540" s="15">
        <f t="shared" si="16"/>
        <v>0</v>
      </c>
      <c r="AD540" s="16">
        <f t="shared" si="17"/>
        <v>1</v>
      </c>
    </row>
    <row r="541" spans="1:30" ht="15">
      <c r="A541" s="8">
        <v>530</v>
      </c>
      <c r="B541" s="18" t="s">
        <v>371</v>
      </c>
      <c r="C541" s="19" t="s">
        <v>92</v>
      </c>
      <c r="D541" s="19" t="s">
        <v>498</v>
      </c>
      <c r="E541" s="19" t="s">
        <v>317</v>
      </c>
      <c r="F541" s="19" t="s">
        <v>143</v>
      </c>
      <c r="G541" s="19" t="s">
        <v>13</v>
      </c>
      <c r="H541" s="20">
        <v>1063.294</v>
      </c>
      <c r="I541" s="19"/>
      <c r="J541" s="20">
        <v>1063.294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  <c r="P541" s="15">
        <v>1063.294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1063.294</v>
      </c>
      <c r="Z541" s="12">
        <v>0</v>
      </c>
      <c r="AA541" s="12">
        <v>0</v>
      </c>
      <c r="AB541" s="12">
        <v>0</v>
      </c>
      <c r="AC541" s="15">
        <f t="shared" si="16"/>
        <v>0</v>
      </c>
      <c r="AD541" s="16">
        <f t="shared" si="17"/>
        <v>1</v>
      </c>
    </row>
    <row r="542" spans="1:30" ht="25.5">
      <c r="A542" s="8">
        <v>531</v>
      </c>
      <c r="B542" s="18" t="s">
        <v>321</v>
      </c>
      <c r="C542" s="19" t="s">
        <v>92</v>
      </c>
      <c r="D542" s="19" t="s">
        <v>498</v>
      </c>
      <c r="E542" s="19" t="s">
        <v>317</v>
      </c>
      <c r="F542" s="19" t="s">
        <v>143</v>
      </c>
      <c r="G542" s="19" t="s">
        <v>20</v>
      </c>
      <c r="H542" s="20">
        <v>1063.294</v>
      </c>
      <c r="I542" s="19"/>
      <c r="J542" s="20">
        <v>1063.294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1063.294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1063.294</v>
      </c>
      <c r="Z542" s="12">
        <v>0</v>
      </c>
      <c r="AA542" s="12">
        <v>0</v>
      </c>
      <c r="AB542" s="12">
        <v>0</v>
      </c>
      <c r="AC542" s="15">
        <f t="shared" si="16"/>
        <v>0</v>
      </c>
      <c r="AD542" s="16">
        <f t="shared" si="17"/>
        <v>1</v>
      </c>
    </row>
    <row r="543" spans="1:30" ht="25.5">
      <c r="A543" s="8">
        <v>532</v>
      </c>
      <c r="B543" s="18" t="s">
        <v>329</v>
      </c>
      <c r="C543" s="19" t="s">
        <v>92</v>
      </c>
      <c r="D543" s="19" t="s">
        <v>498</v>
      </c>
      <c r="E543" s="19" t="s">
        <v>317</v>
      </c>
      <c r="F543" s="19" t="s">
        <v>157</v>
      </c>
      <c r="G543" s="19" t="s">
        <v>13</v>
      </c>
      <c r="H543" s="20">
        <v>150</v>
      </c>
      <c r="I543" s="19"/>
      <c r="J543" s="20">
        <v>150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150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15">
        <v>0</v>
      </c>
      <c r="Y543" s="15">
        <v>150</v>
      </c>
      <c r="Z543" s="12">
        <v>0</v>
      </c>
      <c r="AA543" s="12">
        <v>0</v>
      </c>
      <c r="AB543" s="12">
        <v>1086.3563</v>
      </c>
      <c r="AC543" s="15">
        <f t="shared" si="16"/>
        <v>0</v>
      </c>
      <c r="AD543" s="16">
        <f t="shared" si="17"/>
        <v>1</v>
      </c>
    </row>
    <row r="544" spans="1:30" ht="15">
      <c r="A544" s="8">
        <v>533</v>
      </c>
      <c r="B544" s="18" t="s">
        <v>327</v>
      </c>
      <c r="C544" s="19" t="s">
        <v>92</v>
      </c>
      <c r="D544" s="19" t="s">
        <v>498</v>
      </c>
      <c r="E544" s="19" t="s">
        <v>317</v>
      </c>
      <c r="F544" s="19" t="s">
        <v>157</v>
      </c>
      <c r="G544" s="19" t="s">
        <v>35</v>
      </c>
      <c r="H544" s="20">
        <v>150</v>
      </c>
      <c r="I544" s="19"/>
      <c r="J544" s="20">
        <v>150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150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150</v>
      </c>
      <c r="Z544" s="12">
        <v>0</v>
      </c>
      <c r="AA544" s="12">
        <v>0</v>
      </c>
      <c r="AB544" s="12">
        <v>1086.3563</v>
      </c>
      <c r="AC544" s="15">
        <f t="shared" si="16"/>
        <v>0</v>
      </c>
      <c r="AD544" s="16">
        <f t="shared" si="17"/>
        <v>1</v>
      </c>
    </row>
    <row r="545" spans="1:30" ht="63.75">
      <c r="A545" s="8">
        <v>534</v>
      </c>
      <c r="B545" s="18" t="s">
        <v>561</v>
      </c>
      <c r="C545" s="19" t="s">
        <v>92</v>
      </c>
      <c r="D545" s="19" t="s">
        <v>498</v>
      </c>
      <c r="E545" s="19" t="s">
        <v>317</v>
      </c>
      <c r="F545" s="19" t="s">
        <v>284</v>
      </c>
      <c r="G545" s="19" t="s">
        <v>13</v>
      </c>
      <c r="H545" s="20">
        <v>3296.975</v>
      </c>
      <c r="I545" s="19"/>
      <c r="J545" s="20">
        <v>3296.975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3296.975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3296.975</v>
      </c>
      <c r="Z545" s="12">
        <v>0</v>
      </c>
      <c r="AA545" s="12">
        <v>0</v>
      </c>
      <c r="AB545" s="12">
        <v>1086.3563</v>
      </c>
      <c r="AC545" s="15">
        <f t="shared" si="16"/>
        <v>0</v>
      </c>
      <c r="AD545" s="16">
        <f t="shared" si="17"/>
        <v>1</v>
      </c>
    </row>
    <row r="546" spans="1:30" ht="25.5">
      <c r="A546" s="8">
        <v>535</v>
      </c>
      <c r="B546" s="18" t="s">
        <v>321</v>
      </c>
      <c r="C546" s="19" t="s">
        <v>92</v>
      </c>
      <c r="D546" s="19" t="s">
        <v>498</v>
      </c>
      <c r="E546" s="19" t="s">
        <v>317</v>
      </c>
      <c r="F546" s="19" t="s">
        <v>284</v>
      </c>
      <c r="G546" s="19" t="s">
        <v>20</v>
      </c>
      <c r="H546" s="20">
        <v>3266.275</v>
      </c>
      <c r="I546" s="19"/>
      <c r="J546" s="20">
        <v>3266.275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3266.275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3266.275</v>
      </c>
      <c r="Z546" s="12">
        <v>0</v>
      </c>
      <c r="AA546" s="12">
        <v>0</v>
      </c>
      <c r="AB546" s="12">
        <v>1086.3563</v>
      </c>
      <c r="AC546" s="15">
        <f t="shared" si="16"/>
        <v>0</v>
      </c>
      <c r="AD546" s="16">
        <f t="shared" si="17"/>
        <v>1</v>
      </c>
    </row>
    <row r="547" spans="1:30" ht="15">
      <c r="A547" s="8">
        <v>536</v>
      </c>
      <c r="B547" s="18" t="s">
        <v>552</v>
      </c>
      <c r="C547" s="19" t="s">
        <v>92</v>
      </c>
      <c r="D547" s="19" t="s">
        <v>498</v>
      </c>
      <c r="E547" s="19" t="s">
        <v>317</v>
      </c>
      <c r="F547" s="19" t="s">
        <v>284</v>
      </c>
      <c r="G547" s="19" t="s">
        <v>96</v>
      </c>
      <c r="H547" s="20">
        <v>30.7</v>
      </c>
      <c r="I547" s="19"/>
      <c r="J547" s="20">
        <v>30.7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30.7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30.7</v>
      </c>
      <c r="Z547" s="12">
        <v>0</v>
      </c>
      <c r="AA547" s="12">
        <v>0</v>
      </c>
      <c r="AB547" s="12">
        <v>657.695</v>
      </c>
      <c r="AC547" s="15">
        <f t="shared" si="16"/>
        <v>0</v>
      </c>
      <c r="AD547" s="16">
        <f t="shared" si="17"/>
        <v>1</v>
      </c>
    </row>
    <row r="548" spans="1:30" ht="25.5">
      <c r="A548" s="8">
        <v>537</v>
      </c>
      <c r="B548" s="18" t="s">
        <v>448</v>
      </c>
      <c r="C548" s="19" t="s">
        <v>92</v>
      </c>
      <c r="D548" s="19" t="s">
        <v>498</v>
      </c>
      <c r="E548" s="19" t="s">
        <v>317</v>
      </c>
      <c r="F548" s="19" t="s">
        <v>275</v>
      </c>
      <c r="G548" s="19" t="s">
        <v>13</v>
      </c>
      <c r="H548" s="20">
        <v>534</v>
      </c>
      <c r="I548" s="19"/>
      <c r="J548" s="20">
        <v>534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534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534</v>
      </c>
      <c r="Z548" s="12">
        <v>0</v>
      </c>
      <c r="AA548" s="12">
        <v>0</v>
      </c>
      <c r="AB548" s="12">
        <v>574.2016</v>
      </c>
      <c r="AC548" s="15">
        <f t="shared" si="16"/>
        <v>0</v>
      </c>
      <c r="AD548" s="16">
        <f t="shared" si="17"/>
        <v>1</v>
      </c>
    </row>
    <row r="549" spans="1:30" ht="25.5">
      <c r="A549" s="8">
        <v>538</v>
      </c>
      <c r="B549" s="18" t="s">
        <v>321</v>
      </c>
      <c r="C549" s="19" t="s">
        <v>92</v>
      </c>
      <c r="D549" s="19" t="s">
        <v>498</v>
      </c>
      <c r="E549" s="19" t="s">
        <v>317</v>
      </c>
      <c r="F549" s="19" t="s">
        <v>275</v>
      </c>
      <c r="G549" s="19" t="s">
        <v>20</v>
      </c>
      <c r="H549" s="20">
        <v>438</v>
      </c>
      <c r="I549" s="19"/>
      <c r="J549" s="20">
        <v>438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438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438</v>
      </c>
      <c r="Z549" s="12">
        <v>0</v>
      </c>
      <c r="AA549" s="12">
        <v>0</v>
      </c>
      <c r="AB549" s="12">
        <v>83.4934</v>
      </c>
      <c r="AC549" s="15">
        <f t="shared" si="16"/>
        <v>0</v>
      </c>
      <c r="AD549" s="16">
        <f t="shared" si="17"/>
        <v>1</v>
      </c>
    </row>
    <row r="550" spans="1:30" ht="15">
      <c r="A550" s="8">
        <v>539</v>
      </c>
      <c r="B550" s="18" t="s">
        <v>552</v>
      </c>
      <c r="C550" s="19" t="s">
        <v>92</v>
      </c>
      <c r="D550" s="19" t="s">
        <v>498</v>
      </c>
      <c r="E550" s="19" t="s">
        <v>317</v>
      </c>
      <c r="F550" s="19" t="s">
        <v>275</v>
      </c>
      <c r="G550" s="19" t="s">
        <v>96</v>
      </c>
      <c r="H550" s="20">
        <v>96</v>
      </c>
      <c r="I550" s="19"/>
      <c r="J550" s="20">
        <v>96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96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96</v>
      </c>
      <c r="Z550" s="12">
        <v>0</v>
      </c>
      <c r="AA550" s="12">
        <v>0</v>
      </c>
      <c r="AB550" s="12">
        <v>422.6613</v>
      </c>
      <c r="AC550" s="15">
        <f t="shared" si="16"/>
        <v>0</v>
      </c>
      <c r="AD550" s="16">
        <f t="shared" si="17"/>
        <v>1</v>
      </c>
    </row>
    <row r="551" spans="1:30" ht="15">
      <c r="A551" s="8">
        <v>540</v>
      </c>
      <c r="B551" s="18" t="s">
        <v>501</v>
      </c>
      <c r="C551" s="19" t="s">
        <v>92</v>
      </c>
      <c r="D551" s="19" t="s">
        <v>498</v>
      </c>
      <c r="E551" s="19" t="s">
        <v>358</v>
      </c>
      <c r="F551" s="19" t="s">
        <v>12</v>
      </c>
      <c r="G551" s="19" t="s">
        <v>13</v>
      </c>
      <c r="H551" s="20">
        <v>24526.4533</v>
      </c>
      <c r="I551" s="19"/>
      <c r="J551" s="20">
        <v>24526.4533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24526.4533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23458.305</v>
      </c>
      <c r="Z551" s="12">
        <v>0</v>
      </c>
      <c r="AA551" s="12">
        <v>0</v>
      </c>
      <c r="AB551" s="12">
        <v>422.6613</v>
      </c>
      <c r="AC551" s="15">
        <f t="shared" si="16"/>
        <v>1068.1483000000007</v>
      </c>
      <c r="AD551" s="16">
        <f t="shared" si="17"/>
        <v>0.956449133230364</v>
      </c>
    </row>
    <row r="552" spans="1:30" ht="38.25">
      <c r="A552" s="8">
        <v>541</v>
      </c>
      <c r="B552" s="18" t="s">
        <v>549</v>
      </c>
      <c r="C552" s="19" t="s">
        <v>92</v>
      </c>
      <c r="D552" s="19" t="s">
        <v>498</v>
      </c>
      <c r="E552" s="19" t="s">
        <v>358</v>
      </c>
      <c r="F552" s="19" t="s">
        <v>93</v>
      </c>
      <c r="G552" s="19" t="s">
        <v>13</v>
      </c>
      <c r="H552" s="20">
        <v>23817.4283</v>
      </c>
      <c r="I552" s="19"/>
      <c r="J552" s="20">
        <v>23817.4283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23817.4283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22749.28</v>
      </c>
      <c r="Z552" s="12">
        <v>0</v>
      </c>
      <c r="AA552" s="12">
        <v>0</v>
      </c>
      <c r="AB552" s="12">
        <v>6</v>
      </c>
      <c r="AC552" s="15">
        <f t="shared" si="16"/>
        <v>1068.1483000000007</v>
      </c>
      <c r="AD552" s="16">
        <f t="shared" si="17"/>
        <v>0.955152660205552</v>
      </c>
    </row>
    <row r="553" spans="1:30" ht="38.25">
      <c r="A553" s="8">
        <v>542</v>
      </c>
      <c r="B553" s="18" t="s">
        <v>557</v>
      </c>
      <c r="C553" s="19" t="s">
        <v>92</v>
      </c>
      <c r="D553" s="19" t="s">
        <v>498</v>
      </c>
      <c r="E553" s="19" t="s">
        <v>358</v>
      </c>
      <c r="F553" s="19" t="s">
        <v>103</v>
      </c>
      <c r="G553" s="19" t="s">
        <v>13</v>
      </c>
      <c r="H553" s="20">
        <v>23517.4283</v>
      </c>
      <c r="I553" s="19"/>
      <c r="J553" s="20">
        <v>23517.4283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23517.4283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22449.28</v>
      </c>
      <c r="Z553" s="12">
        <v>0</v>
      </c>
      <c r="AA553" s="12">
        <v>0</v>
      </c>
      <c r="AB553" s="12">
        <v>6</v>
      </c>
      <c r="AC553" s="15">
        <f t="shared" si="16"/>
        <v>1068.1483000000007</v>
      </c>
      <c r="AD553" s="16">
        <f t="shared" si="17"/>
        <v>0.9545805652567887</v>
      </c>
    </row>
    <row r="554" spans="1:30" ht="38.25">
      <c r="A554" s="8">
        <v>543</v>
      </c>
      <c r="B554" s="18" t="s">
        <v>575</v>
      </c>
      <c r="C554" s="19" t="s">
        <v>92</v>
      </c>
      <c r="D554" s="19" t="s">
        <v>498</v>
      </c>
      <c r="E554" s="19" t="s">
        <v>358</v>
      </c>
      <c r="F554" s="19" t="s">
        <v>229</v>
      </c>
      <c r="G554" s="19" t="s">
        <v>13</v>
      </c>
      <c r="H554" s="20">
        <v>22687.5338</v>
      </c>
      <c r="I554" s="19"/>
      <c r="J554" s="20">
        <v>22687.5338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22687.5338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21693.7473</v>
      </c>
      <c r="Z554" s="12">
        <v>0</v>
      </c>
      <c r="AA554" s="12">
        <v>0</v>
      </c>
      <c r="AB554" s="12">
        <v>863.2466</v>
      </c>
      <c r="AC554" s="15">
        <f t="shared" si="16"/>
        <v>993.786500000002</v>
      </c>
      <c r="AD554" s="16">
        <f t="shared" si="17"/>
        <v>0.9561968035503268</v>
      </c>
    </row>
    <row r="555" spans="1:30" ht="15">
      <c r="A555" s="8">
        <v>544</v>
      </c>
      <c r="B555" s="18" t="s">
        <v>505</v>
      </c>
      <c r="C555" s="19" t="s">
        <v>92</v>
      </c>
      <c r="D555" s="19" t="s">
        <v>498</v>
      </c>
      <c r="E555" s="19" t="s">
        <v>358</v>
      </c>
      <c r="F555" s="19" t="s">
        <v>229</v>
      </c>
      <c r="G555" s="19" t="s">
        <v>44</v>
      </c>
      <c r="H555" s="20">
        <v>22687.5338</v>
      </c>
      <c r="I555" s="19"/>
      <c r="J555" s="20">
        <v>22687.5338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22687.5338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21693.7473</v>
      </c>
      <c r="Z555" s="12">
        <v>0</v>
      </c>
      <c r="AA555" s="12">
        <v>0</v>
      </c>
      <c r="AB555" s="12">
        <v>863.2466</v>
      </c>
      <c r="AC555" s="15">
        <f t="shared" si="16"/>
        <v>993.786500000002</v>
      </c>
      <c r="AD555" s="16">
        <f t="shared" si="17"/>
        <v>0.9561968035503268</v>
      </c>
    </row>
    <row r="556" spans="1:30" ht="63.75">
      <c r="A556" s="8">
        <v>545</v>
      </c>
      <c r="B556" s="18" t="s">
        <v>576</v>
      </c>
      <c r="C556" s="19" t="s">
        <v>92</v>
      </c>
      <c r="D556" s="19" t="s">
        <v>498</v>
      </c>
      <c r="E556" s="19" t="s">
        <v>358</v>
      </c>
      <c r="F556" s="19" t="s">
        <v>230</v>
      </c>
      <c r="G556" s="19" t="s">
        <v>13</v>
      </c>
      <c r="H556" s="20">
        <v>229.8945</v>
      </c>
      <c r="I556" s="19"/>
      <c r="J556" s="20">
        <v>229.8945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229.8945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155.5327</v>
      </c>
      <c r="Z556" s="12">
        <v>0</v>
      </c>
      <c r="AA556" s="12">
        <v>0</v>
      </c>
      <c r="AB556" s="12">
        <v>863.2466</v>
      </c>
      <c r="AC556" s="15">
        <f t="shared" si="16"/>
        <v>74.36179999999999</v>
      </c>
      <c r="AD556" s="16">
        <f t="shared" si="17"/>
        <v>0.676539456141839</v>
      </c>
    </row>
    <row r="557" spans="1:30" ht="15">
      <c r="A557" s="8">
        <v>546</v>
      </c>
      <c r="B557" s="18" t="s">
        <v>505</v>
      </c>
      <c r="C557" s="19" t="s">
        <v>92</v>
      </c>
      <c r="D557" s="19" t="s">
        <v>498</v>
      </c>
      <c r="E557" s="19" t="s">
        <v>358</v>
      </c>
      <c r="F557" s="19" t="s">
        <v>230</v>
      </c>
      <c r="G557" s="19" t="s">
        <v>44</v>
      </c>
      <c r="H557" s="20">
        <v>229.8945</v>
      </c>
      <c r="I557" s="19"/>
      <c r="J557" s="20">
        <v>229.8945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229.8945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155.5327</v>
      </c>
      <c r="Z557" s="12">
        <v>0</v>
      </c>
      <c r="AA557" s="12">
        <v>0</v>
      </c>
      <c r="AB557" s="12">
        <v>863.2466</v>
      </c>
      <c r="AC557" s="15">
        <f t="shared" si="16"/>
        <v>74.36179999999999</v>
      </c>
      <c r="AD557" s="16">
        <f t="shared" si="17"/>
        <v>0.676539456141839</v>
      </c>
    </row>
    <row r="558" spans="1:30" ht="25.5">
      <c r="A558" s="8">
        <v>547</v>
      </c>
      <c r="B558" s="18" t="s">
        <v>577</v>
      </c>
      <c r="C558" s="19" t="s">
        <v>92</v>
      </c>
      <c r="D558" s="19" t="s">
        <v>498</v>
      </c>
      <c r="E558" s="19" t="s">
        <v>358</v>
      </c>
      <c r="F558" s="19" t="s">
        <v>578</v>
      </c>
      <c r="G558" s="19" t="s">
        <v>13</v>
      </c>
      <c r="H558" s="20">
        <v>300</v>
      </c>
      <c r="I558" s="19"/>
      <c r="J558" s="20">
        <v>300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300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300</v>
      </c>
      <c r="Z558" s="12">
        <v>0</v>
      </c>
      <c r="AA558" s="12">
        <v>0</v>
      </c>
      <c r="AB558" s="12">
        <v>444.4547</v>
      </c>
      <c r="AC558" s="15">
        <f t="shared" si="16"/>
        <v>0</v>
      </c>
      <c r="AD558" s="16">
        <f t="shared" si="17"/>
        <v>1</v>
      </c>
    </row>
    <row r="559" spans="1:30" ht="15">
      <c r="A559" s="8">
        <v>548</v>
      </c>
      <c r="B559" s="18" t="s">
        <v>505</v>
      </c>
      <c r="C559" s="19" t="s">
        <v>92</v>
      </c>
      <c r="D559" s="19" t="s">
        <v>498</v>
      </c>
      <c r="E559" s="19" t="s">
        <v>358</v>
      </c>
      <c r="F559" s="19" t="s">
        <v>578</v>
      </c>
      <c r="G559" s="19" t="s">
        <v>44</v>
      </c>
      <c r="H559" s="20">
        <v>300</v>
      </c>
      <c r="I559" s="19"/>
      <c r="J559" s="20">
        <v>300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300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300</v>
      </c>
      <c r="Z559" s="12">
        <v>0</v>
      </c>
      <c r="AA559" s="12">
        <v>0</v>
      </c>
      <c r="AB559" s="12">
        <v>411.0145</v>
      </c>
      <c r="AC559" s="15">
        <f t="shared" si="16"/>
        <v>0</v>
      </c>
      <c r="AD559" s="16">
        <f t="shared" si="17"/>
        <v>1</v>
      </c>
    </row>
    <row r="560" spans="1:30" ht="25.5">
      <c r="A560" s="8">
        <v>549</v>
      </c>
      <c r="B560" s="18" t="s">
        <v>577</v>
      </c>
      <c r="C560" s="19" t="s">
        <v>92</v>
      </c>
      <c r="D560" s="19" t="s">
        <v>498</v>
      </c>
      <c r="E560" s="19" t="s">
        <v>358</v>
      </c>
      <c r="F560" s="19" t="s">
        <v>579</v>
      </c>
      <c r="G560" s="19" t="s">
        <v>13</v>
      </c>
      <c r="H560" s="20">
        <v>300</v>
      </c>
      <c r="I560" s="19"/>
      <c r="J560" s="20">
        <v>300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300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300</v>
      </c>
      <c r="Z560" s="12">
        <v>0</v>
      </c>
      <c r="AA560" s="12">
        <v>0</v>
      </c>
      <c r="AB560" s="12">
        <v>33.4402</v>
      </c>
      <c r="AC560" s="15">
        <f t="shared" si="16"/>
        <v>0</v>
      </c>
      <c r="AD560" s="16">
        <f t="shared" si="17"/>
        <v>1</v>
      </c>
    </row>
    <row r="561" spans="1:30" ht="15">
      <c r="A561" s="8">
        <v>550</v>
      </c>
      <c r="B561" s="18" t="s">
        <v>505</v>
      </c>
      <c r="C561" s="19" t="s">
        <v>92</v>
      </c>
      <c r="D561" s="19" t="s">
        <v>498</v>
      </c>
      <c r="E561" s="19" t="s">
        <v>358</v>
      </c>
      <c r="F561" s="19" t="s">
        <v>579</v>
      </c>
      <c r="G561" s="19" t="s">
        <v>44</v>
      </c>
      <c r="H561" s="20">
        <v>300</v>
      </c>
      <c r="I561" s="19"/>
      <c r="J561" s="20">
        <v>300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300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300</v>
      </c>
      <c r="Z561" s="12">
        <v>0</v>
      </c>
      <c r="AA561" s="12">
        <v>0</v>
      </c>
      <c r="AB561" s="12">
        <v>418.7919</v>
      </c>
      <c r="AC561" s="15">
        <f t="shared" si="16"/>
        <v>0</v>
      </c>
      <c r="AD561" s="16">
        <f t="shared" si="17"/>
        <v>1</v>
      </c>
    </row>
    <row r="562" spans="1:30" ht="51">
      <c r="A562" s="8">
        <v>551</v>
      </c>
      <c r="B562" s="18" t="s">
        <v>580</v>
      </c>
      <c r="C562" s="19" t="s">
        <v>92</v>
      </c>
      <c r="D562" s="19" t="s">
        <v>498</v>
      </c>
      <c r="E562" s="19" t="s">
        <v>358</v>
      </c>
      <c r="F562" s="19" t="s">
        <v>101</v>
      </c>
      <c r="G562" s="19" t="s">
        <v>13</v>
      </c>
      <c r="H562" s="20">
        <v>300</v>
      </c>
      <c r="I562" s="19"/>
      <c r="J562" s="20">
        <v>300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300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300</v>
      </c>
      <c r="Z562" s="12">
        <v>0</v>
      </c>
      <c r="AA562" s="12">
        <v>0</v>
      </c>
      <c r="AB562" s="12">
        <v>418.7919</v>
      </c>
      <c r="AC562" s="15">
        <f t="shared" si="16"/>
        <v>0</v>
      </c>
      <c r="AD562" s="16">
        <f t="shared" si="17"/>
        <v>1</v>
      </c>
    </row>
    <row r="563" spans="1:30" ht="114.75">
      <c r="A563" s="8">
        <v>552</v>
      </c>
      <c r="B563" s="18" t="s">
        <v>581</v>
      </c>
      <c r="C563" s="19" t="s">
        <v>92</v>
      </c>
      <c r="D563" s="19" t="s">
        <v>498</v>
      </c>
      <c r="E563" s="19" t="s">
        <v>358</v>
      </c>
      <c r="F563" s="19" t="s">
        <v>231</v>
      </c>
      <c r="G563" s="19" t="s">
        <v>13</v>
      </c>
      <c r="H563" s="20">
        <v>300</v>
      </c>
      <c r="I563" s="19"/>
      <c r="J563" s="20">
        <v>300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300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300</v>
      </c>
      <c r="Z563" s="12">
        <v>0</v>
      </c>
      <c r="AA563" s="12">
        <v>0</v>
      </c>
      <c r="AB563" s="12">
        <v>3248.1736</v>
      </c>
      <c r="AC563" s="15">
        <f t="shared" si="16"/>
        <v>0</v>
      </c>
      <c r="AD563" s="16">
        <f t="shared" si="17"/>
        <v>1</v>
      </c>
    </row>
    <row r="564" spans="1:30" ht="15">
      <c r="A564" s="8">
        <v>553</v>
      </c>
      <c r="B564" s="18" t="s">
        <v>505</v>
      </c>
      <c r="C564" s="19" t="s">
        <v>92</v>
      </c>
      <c r="D564" s="19" t="s">
        <v>498</v>
      </c>
      <c r="E564" s="19" t="s">
        <v>358</v>
      </c>
      <c r="F564" s="19" t="s">
        <v>231</v>
      </c>
      <c r="G564" s="19" t="s">
        <v>44</v>
      </c>
      <c r="H564" s="20">
        <v>300</v>
      </c>
      <c r="I564" s="19"/>
      <c r="J564" s="20">
        <v>300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300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300</v>
      </c>
      <c r="Z564" s="12">
        <v>0</v>
      </c>
      <c r="AA564" s="12">
        <v>0</v>
      </c>
      <c r="AB564" s="12">
        <v>3246.1681</v>
      </c>
      <c r="AC564" s="15">
        <f t="shared" si="16"/>
        <v>0</v>
      </c>
      <c r="AD564" s="16">
        <f t="shared" si="17"/>
        <v>1</v>
      </c>
    </row>
    <row r="565" spans="1:30" ht="15">
      <c r="A565" s="8">
        <v>554</v>
      </c>
      <c r="B565" s="18" t="s">
        <v>318</v>
      </c>
      <c r="C565" s="19" t="s">
        <v>92</v>
      </c>
      <c r="D565" s="19" t="s">
        <v>498</v>
      </c>
      <c r="E565" s="19" t="s">
        <v>358</v>
      </c>
      <c r="F565" s="19" t="s">
        <v>15</v>
      </c>
      <c r="G565" s="19" t="s">
        <v>13</v>
      </c>
      <c r="H565" s="20">
        <v>709.025</v>
      </c>
      <c r="I565" s="19"/>
      <c r="J565" s="20">
        <v>709.025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709.025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709.025</v>
      </c>
      <c r="Z565" s="12">
        <v>0</v>
      </c>
      <c r="AA565" s="12">
        <v>0</v>
      </c>
      <c r="AB565" s="12">
        <v>2764.0932</v>
      </c>
      <c r="AC565" s="15">
        <f t="shared" si="16"/>
        <v>0</v>
      </c>
      <c r="AD565" s="16">
        <f t="shared" si="17"/>
        <v>1</v>
      </c>
    </row>
    <row r="566" spans="1:30" ht="63.75">
      <c r="A566" s="8">
        <v>555</v>
      </c>
      <c r="B566" s="18" t="s">
        <v>561</v>
      </c>
      <c r="C566" s="19" t="s">
        <v>92</v>
      </c>
      <c r="D566" s="19" t="s">
        <v>498</v>
      </c>
      <c r="E566" s="19" t="s">
        <v>358</v>
      </c>
      <c r="F566" s="19" t="s">
        <v>284</v>
      </c>
      <c r="G566" s="19" t="s">
        <v>13</v>
      </c>
      <c r="H566" s="20">
        <v>409.175</v>
      </c>
      <c r="I566" s="19"/>
      <c r="J566" s="20">
        <v>409.175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409.175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409.175</v>
      </c>
      <c r="Z566" s="12">
        <v>0</v>
      </c>
      <c r="AA566" s="12">
        <v>0</v>
      </c>
      <c r="AB566" s="12">
        <v>2764.0932</v>
      </c>
      <c r="AC566" s="15">
        <f t="shared" si="16"/>
        <v>0</v>
      </c>
      <c r="AD566" s="16">
        <f t="shared" si="17"/>
        <v>1</v>
      </c>
    </row>
    <row r="567" spans="1:30" ht="25.5">
      <c r="A567" s="8">
        <v>556</v>
      </c>
      <c r="B567" s="18" t="s">
        <v>321</v>
      </c>
      <c r="C567" s="19" t="s">
        <v>92</v>
      </c>
      <c r="D567" s="19" t="s">
        <v>498</v>
      </c>
      <c r="E567" s="19" t="s">
        <v>358</v>
      </c>
      <c r="F567" s="19" t="s">
        <v>284</v>
      </c>
      <c r="G567" s="19" t="s">
        <v>20</v>
      </c>
      <c r="H567" s="20">
        <v>399.175</v>
      </c>
      <c r="I567" s="19"/>
      <c r="J567" s="20">
        <v>399.175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399.175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399.175</v>
      </c>
      <c r="Z567" s="12">
        <v>0</v>
      </c>
      <c r="AA567" s="12">
        <v>0</v>
      </c>
      <c r="AB567" s="12">
        <v>2764.0932</v>
      </c>
      <c r="AC567" s="15">
        <f aca="true" t="shared" si="18" ref="AC567:AC629">P567-Y567</f>
        <v>0</v>
      </c>
      <c r="AD567" s="16">
        <f aca="true" t="shared" si="19" ref="AD567:AD629">Y567/P567</f>
        <v>1</v>
      </c>
    </row>
    <row r="568" spans="1:30" ht="15">
      <c r="A568" s="8">
        <v>557</v>
      </c>
      <c r="B568" s="18" t="s">
        <v>505</v>
      </c>
      <c r="C568" s="19" t="s">
        <v>92</v>
      </c>
      <c r="D568" s="19" t="s">
        <v>498</v>
      </c>
      <c r="E568" s="19" t="s">
        <v>358</v>
      </c>
      <c r="F568" s="19" t="s">
        <v>284</v>
      </c>
      <c r="G568" s="19" t="s">
        <v>44</v>
      </c>
      <c r="H568" s="20">
        <v>10</v>
      </c>
      <c r="I568" s="19"/>
      <c r="J568" s="20">
        <v>10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10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10</v>
      </c>
      <c r="Z568" s="12">
        <v>0</v>
      </c>
      <c r="AA568" s="12">
        <v>0</v>
      </c>
      <c r="AB568" s="12">
        <v>2764.0932</v>
      </c>
      <c r="AC568" s="15">
        <f t="shared" si="18"/>
        <v>0</v>
      </c>
      <c r="AD568" s="16">
        <f t="shared" si="19"/>
        <v>1</v>
      </c>
    </row>
    <row r="569" spans="1:30" ht="25.5">
      <c r="A569" s="8">
        <v>558</v>
      </c>
      <c r="B569" s="18" t="s">
        <v>448</v>
      </c>
      <c r="C569" s="19" t="s">
        <v>92</v>
      </c>
      <c r="D569" s="19" t="s">
        <v>498</v>
      </c>
      <c r="E569" s="19" t="s">
        <v>358</v>
      </c>
      <c r="F569" s="19" t="s">
        <v>275</v>
      </c>
      <c r="G569" s="19" t="s">
        <v>13</v>
      </c>
      <c r="H569" s="20">
        <v>299.85</v>
      </c>
      <c r="I569" s="19"/>
      <c r="J569" s="20">
        <v>299.85</v>
      </c>
      <c r="K569" s="15">
        <v>0</v>
      </c>
      <c r="L569" s="15">
        <v>0</v>
      </c>
      <c r="M569" s="15">
        <v>0</v>
      </c>
      <c r="N569" s="15">
        <v>0</v>
      </c>
      <c r="O569" s="15">
        <v>0</v>
      </c>
      <c r="P569" s="15">
        <v>299.85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299.85</v>
      </c>
      <c r="Z569" s="12">
        <v>0</v>
      </c>
      <c r="AA569" s="12">
        <v>0</v>
      </c>
      <c r="AB569" s="12">
        <v>2498.4366</v>
      </c>
      <c r="AC569" s="15">
        <f t="shared" si="18"/>
        <v>0</v>
      </c>
      <c r="AD569" s="16">
        <f t="shared" si="19"/>
        <v>1</v>
      </c>
    </row>
    <row r="570" spans="1:30" ht="15">
      <c r="A570" s="8">
        <v>559</v>
      </c>
      <c r="B570" s="18" t="s">
        <v>505</v>
      </c>
      <c r="C570" s="19" t="s">
        <v>92</v>
      </c>
      <c r="D570" s="19" t="s">
        <v>498</v>
      </c>
      <c r="E570" s="19" t="s">
        <v>358</v>
      </c>
      <c r="F570" s="19" t="s">
        <v>275</v>
      </c>
      <c r="G570" s="19" t="s">
        <v>44</v>
      </c>
      <c r="H570" s="20">
        <v>299.85</v>
      </c>
      <c r="I570" s="19"/>
      <c r="J570" s="20">
        <v>299.85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299.85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299.85</v>
      </c>
      <c r="Z570" s="12">
        <v>0</v>
      </c>
      <c r="AA570" s="12">
        <v>0</v>
      </c>
      <c r="AB570" s="12">
        <v>265.6566</v>
      </c>
      <c r="AC570" s="15">
        <f t="shared" si="18"/>
        <v>0</v>
      </c>
      <c r="AD570" s="16">
        <f t="shared" si="19"/>
        <v>1</v>
      </c>
    </row>
    <row r="571" spans="1:30" ht="15">
      <c r="A571" s="8">
        <v>560</v>
      </c>
      <c r="B571" s="18" t="s">
        <v>506</v>
      </c>
      <c r="C571" s="19" t="s">
        <v>92</v>
      </c>
      <c r="D571" s="19" t="s">
        <v>498</v>
      </c>
      <c r="E571" s="19" t="s">
        <v>498</v>
      </c>
      <c r="F571" s="19" t="s">
        <v>12</v>
      </c>
      <c r="G571" s="19" t="s">
        <v>13</v>
      </c>
      <c r="H571" s="20">
        <v>15110.1829</v>
      </c>
      <c r="I571" s="19"/>
      <c r="J571" s="20">
        <v>15110.1829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15110.183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13471.2809</v>
      </c>
      <c r="Z571" s="12">
        <v>0</v>
      </c>
      <c r="AA571" s="12">
        <v>0</v>
      </c>
      <c r="AB571" s="12">
        <v>482.0749</v>
      </c>
      <c r="AC571" s="15">
        <f t="shared" si="18"/>
        <v>1638.9021000000012</v>
      </c>
      <c r="AD571" s="16">
        <f t="shared" si="19"/>
        <v>0.8915365816549011</v>
      </c>
    </row>
    <row r="572" spans="1:30" ht="38.25">
      <c r="A572" s="8">
        <v>561</v>
      </c>
      <c r="B572" s="18" t="s">
        <v>549</v>
      </c>
      <c r="C572" s="19" t="s">
        <v>92</v>
      </c>
      <c r="D572" s="19" t="s">
        <v>498</v>
      </c>
      <c r="E572" s="19" t="s">
        <v>498</v>
      </c>
      <c r="F572" s="19" t="s">
        <v>93</v>
      </c>
      <c r="G572" s="19" t="s">
        <v>13</v>
      </c>
      <c r="H572" s="20">
        <v>11609.3606</v>
      </c>
      <c r="I572" s="19"/>
      <c r="J572" s="20">
        <v>11609.3606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11609.3607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9975.4828</v>
      </c>
      <c r="Z572" s="12">
        <v>0</v>
      </c>
      <c r="AA572" s="12">
        <v>0</v>
      </c>
      <c r="AB572" s="12">
        <v>482.0749</v>
      </c>
      <c r="AC572" s="15">
        <f t="shared" si="18"/>
        <v>1633.8778999999995</v>
      </c>
      <c r="AD572" s="16">
        <f t="shared" si="19"/>
        <v>0.8592620263749752</v>
      </c>
    </row>
    <row r="573" spans="1:30" ht="38.25">
      <c r="A573" s="8">
        <v>562</v>
      </c>
      <c r="B573" s="18" t="s">
        <v>582</v>
      </c>
      <c r="C573" s="19" t="s">
        <v>92</v>
      </c>
      <c r="D573" s="19" t="s">
        <v>498</v>
      </c>
      <c r="E573" s="19" t="s">
        <v>498</v>
      </c>
      <c r="F573" s="19" t="s">
        <v>104</v>
      </c>
      <c r="G573" s="19" t="s">
        <v>13</v>
      </c>
      <c r="H573" s="20">
        <v>10557.6885</v>
      </c>
      <c r="I573" s="19"/>
      <c r="J573" s="20">
        <v>10557.6885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10557.6886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8961.7228</v>
      </c>
      <c r="Z573" s="12">
        <v>0</v>
      </c>
      <c r="AA573" s="12">
        <v>0</v>
      </c>
      <c r="AB573" s="12">
        <v>321.695</v>
      </c>
      <c r="AC573" s="15">
        <f t="shared" si="18"/>
        <v>1595.9658</v>
      </c>
      <c r="AD573" s="16">
        <f t="shared" si="19"/>
        <v>0.8488337873500077</v>
      </c>
    </row>
    <row r="574" spans="1:30" ht="25.5">
      <c r="A574" s="8">
        <v>563</v>
      </c>
      <c r="B574" s="18" t="s">
        <v>583</v>
      </c>
      <c r="C574" s="19" t="s">
        <v>92</v>
      </c>
      <c r="D574" s="19" t="s">
        <v>498</v>
      </c>
      <c r="E574" s="19" t="s">
        <v>498</v>
      </c>
      <c r="F574" s="19" t="s">
        <v>232</v>
      </c>
      <c r="G574" s="19" t="s">
        <v>13</v>
      </c>
      <c r="H574" s="20">
        <v>1933.099</v>
      </c>
      <c r="I574" s="19"/>
      <c r="J574" s="20">
        <v>1933.099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1933.099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1490.6999</v>
      </c>
      <c r="Z574" s="12">
        <v>0</v>
      </c>
      <c r="AA574" s="12">
        <v>0</v>
      </c>
      <c r="AB574" s="12">
        <v>321.695</v>
      </c>
      <c r="AC574" s="15">
        <f t="shared" si="18"/>
        <v>442.39909999999986</v>
      </c>
      <c r="AD574" s="16">
        <f t="shared" si="19"/>
        <v>0.7711451405230669</v>
      </c>
    </row>
    <row r="575" spans="1:30" ht="25.5">
      <c r="A575" s="8">
        <v>564</v>
      </c>
      <c r="B575" s="18" t="s">
        <v>321</v>
      </c>
      <c r="C575" s="19" t="s">
        <v>92</v>
      </c>
      <c r="D575" s="19" t="s">
        <v>498</v>
      </c>
      <c r="E575" s="19" t="s">
        <v>498</v>
      </c>
      <c r="F575" s="19" t="s">
        <v>232</v>
      </c>
      <c r="G575" s="19" t="s">
        <v>20</v>
      </c>
      <c r="H575" s="20">
        <v>46.68</v>
      </c>
      <c r="I575" s="19"/>
      <c r="J575" s="20">
        <v>46.68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46.68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  <c r="Z575" s="12">
        <v>0</v>
      </c>
      <c r="AA575" s="12">
        <v>0</v>
      </c>
      <c r="AB575" s="12">
        <v>321.695</v>
      </c>
      <c r="AC575" s="15">
        <f t="shared" si="18"/>
        <v>46.68</v>
      </c>
      <c r="AD575" s="16">
        <f t="shared" si="19"/>
        <v>0</v>
      </c>
    </row>
    <row r="576" spans="1:30" ht="15">
      <c r="A576" s="8">
        <v>565</v>
      </c>
      <c r="B576" s="18" t="s">
        <v>552</v>
      </c>
      <c r="C576" s="19" t="s">
        <v>92</v>
      </c>
      <c r="D576" s="19" t="s">
        <v>498</v>
      </c>
      <c r="E576" s="19" t="s">
        <v>498</v>
      </c>
      <c r="F576" s="19" t="s">
        <v>232</v>
      </c>
      <c r="G576" s="19" t="s">
        <v>96</v>
      </c>
      <c r="H576" s="20">
        <v>1886.419</v>
      </c>
      <c r="I576" s="19"/>
      <c r="J576" s="20">
        <v>1886.419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1886.419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1490.6999</v>
      </c>
      <c r="Z576" s="12">
        <v>0</v>
      </c>
      <c r="AA576" s="12">
        <v>0</v>
      </c>
      <c r="AB576" s="12">
        <v>160.3799</v>
      </c>
      <c r="AC576" s="15">
        <f t="shared" si="18"/>
        <v>395.7191</v>
      </c>
      <c r="AD576" s="16">
        <f t="shared" si="19"/>
        <v>0.7902273567007118</v>
      </c>
    </row>
    <row r="577" spans="1:30" ht="51">
      <c r="A577" s="8">
        <v>566</v>
      </c>
      <c r="B577" s="18" t="s">
        <v>584</v>
      </c>
      <c r="C577" s="19" t="s">
        <v>92</v>
      </c>
      <c r="D577" s="19" t="s">
        <v>498</v>
      </c>
      <c r="E577" s="19" t="s">
        <v>498</v>
      </c>
      <c r="F577" s="19" t="s">
        <v>233</v>
      </c>
      <c r="G577" s="19" t="s">
        <v>13</v>
      </c>
      <c r="H577" s="20">
        <v>2966.5815</v>
      </c>
      <c r="I577" s="19"/>
      <c r="J577" s="20">
        <v>2966.5815</v>
      </c>
      <c r="K577" s="15">
        <v>0</v>
      </c>
      <c r="L577" s="15">
        <v>0</v>
      </c>
      <c r="M577" s="15">
        <v>0</v>
      </c>
      <c r="N577" s="15">
        <v>0</v>
      </c>
      <c r="O577" s="15">
        <v>0</v>
      </c>
      <c r="P577" s="15">
        <v>2966.5816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2519.8416</v>
      </c>
      <c r="Z577" s="12">
        <v>0</v>
      </c>
      <c r="AA577" s="12">
        <v>0</v>
      </c>
      <c r="AB577" s="12">
        <v>160.3799</v>
      </c>
      <c r="AC577" s="15">
        <f t="shared" si="18"/>
        <v>446.7399999999998</v>
      </c>
      <c r="AD577" s="16">
        <f t="shared" si="19"/>
        <v>0.8494091650807786</v>
      </c>
    </row>
    <row r="578" spans="1:30" ht="25.5">
      <c r="A578" s="8">
        <v>567</v>
      </c>
      <c r="B578" s="18" t="s">
        <v>321</v>
      </c>
      <c r="C578" s="19" t="s">
        <v>92</v>
      </c>
      <c r="D578" s="19" t="s">
        <v>498</v>
      </c>
      <c r="E578" s="19" t="s">
        <v>498</v>
      </c>
      <c r="F578" s="19" t="s">
        <v>233</v>
      </c>
      <c r="G578" s="19" t="s">
        <v>20</v>
      </c>
      <c r="H578" s="20">
        <v>110.2763</v>
      </c>
      <c r="I578" s="19"/>
      <c r="J578" s="20">
        <v>110.2763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110.2764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2">
        <v>0</v>
      </c>
      <c r="AA578" s="12">
        <v>0</v>
      </c>
      <c r="AB578" s="12">
        <v>160.3799</v>
      </c>
      <c r="AC578" s="15">
        <f t="shared" si="18"/>
        <v>110.2764</v>
      </c>
      <c r="AD578" s="16">
        <f t="shared" si="19"/>
        <v>0</v>
      </c>
    </row>
    <row r="579" spans="1:30" ht="15">
      <c r="A579" s="8">
        <v>568</v>
      </c>
      <c r="B579" s="18" t="s">
        <v>552</v>
      </c>
      <c r="C579" s="19" t="s">
        <v>92</v>
      </c>
      <c r="D579" s="19" t="s">
        <v>498</v>
      </c>
      <c r="E579" s="19" t="s">
        <v>498</v>
      </c>
      <c r="F579" s="19" t="s">
        <v>233</v>
      </c>
      <c r="G579" s="19" t="s">
        <v>96</v>
      </c>
      <c r="H579" s="20">
        <v>2856.3052</v>
      </c>
      <c r="I579" s="19"/>
      <c r="J579" s="20">
        <v>2856.3052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2856.3052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2519.8416</v>
      </c>
      <c r="Z579" s="12">
        <v>0</v>
      </c>
      <c r="AA579" s="12">
        <v>0</v>
      </c>
      <c r="AB579" s="12">
        <v>2.0055</v>
      </c>
      <c r="AC579" s="15">
        <f t="shared" si="18"/>
        <v>336.4635999999996</v>
      </c>
      <c r="AD579" s="16">
        <f t="shared" si="19"/>
        <v>0.8822032043354472</v>
      </c>
    </row>
    <row r="580" spans="1:30" ht="25.5">
      <c r="A580" s="8">
        <v>569</v>
      </c>
      <c r="B580" s="18" t="s">
        <v>585</v>
      </c>
      <c r="C580" s="19" t="s">
        <v>92</v>
      </c>
      <c r="D580" s="19" t="s">
        <v>498</v>
      </c>
      <c r="E580" s="19" t="s">
        <v>498</v>
      </c>
      <c r="F580" s="19" t="s">
        <v>234</v>
      </c>
      <c r="G580" s="19" t="s">
        <v>13</v>
      </c>
      <c r="H580" s="20">
        <v>2661.3292</v>
      </c>
      <c r="I580" s="19"/>
      <c r="J580" s="20">
        <v>2661.3292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2661.3292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2651.6025</v>
      </c>
      <c r="Z580" s="12">
        <v>0</v>
      </c>
      <c r="AA580" s="12">
        <v>0</v>
      </c>
      <c r="AB580" s="12">
        <v>2.0055</v>
      </c>
      <c r="AC580" s="15">
        <f t="shared" si="18"/>
        <v>9.726700000000164</v>
      </c>
      <c r="AD580" s="16">
        <f t="shared" si="19"/>
        <v>0.9963451721793756</v>
      </c>
    </row>
    <row r="581" spans="1:30" ht="15">
      <c r="A581" s="8">
        <v>570</v>
      </c>
      <c r="B581" s="18" t="s">
        <v>552</v>
      </c>
      <c r="C581" s="19" t="s">
        <v>92</v>
      </c>
      <c r="D581" s="19" t="s">
        <v>498</v>
      </c>
      <c r="E581" s="19" t="s">
        <v>498</v>
      </c>
      <c r="F581" s="19" t="s">
        <v>234</v>
      </c>
      <c r="G581" s="19" t="s">
        <v>96</v>
      </c>
      <c r="H581" s="20">
        <v>2661.3292</v>
      </c>
      <c r="I581" s="19"/>
      <c r="J581" s="20">
        <v>2661.3292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2661.3292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15">
        <v>0</v>
      </c>
      <c r="X581" s="15">
        <v>0</v>
      </c>
      <c r="Y581" s="15">
        <v>2651.6025</v>
      </c>
      <c r="Z581" s="12">
        <v>0</v>
      </c>
      <c r="AA581" s="12">
        <v>0</v>
      </c>
      <c r="AB581" s="12">
        <v>2.0055</v>
      </c>
      <c r="AC581" s="15">
        <f t="shared" si="18"/>
        <v>9.726700000000164</v>
      </c>
      <c r="AD581" s="16">
        <f t="shared" si="19"/>
        <v>0.9963451721793756</v>
      </c>
    </row>
    <row r="582" spans="1:30" ht="25.5">
      <c r="A582" s="8">
        <v>571</v>
      </c>
      <c r="B582" s="18" t="s">
        <v>586</v>
      </c>
      <c r="C582" s="19" t="s">
        <v>92</v>
      </c>
      <c r="D582" s="19" t="s">
        <v>498</v>
      </c>
      <c r="E582" s="19" t="s">
        <v>498</v>
      </c>
      <c r="F582" s="19" t="s">
        <v>235</v>
      </c>
      <c r="G582" s="19" t="s">
        <v>13</v>
      </c>
      <c r="H582" s="20">
        <v>67</v>
      </c>
      <c r="I582" s="19"/>
      <c r="J582" s="20">
        <v>67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67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2">
        <v>0</v>
      </c>
      <c r="AA582" s="12">
        <v>0</v>
      </c>
      <c r="AB582" s="12">
        <v>2.0055</v>
      </c>
      <c r="AC582" s="15">
        <f t="shared" si="18"/>
        <v>67</v>
      </c>
      <c r="AD582" s="16">
        <f t="shared" si="19"/>
        <v>0</v>
      </c>
    </row>
    <row r="583" spans="1:30" ht="25.5">
      <c r="A583" s="8">
        <v>572</v>
      </c>
      <c r="B583" s="18" t="s">
        <v>321</v>
      </c>
      <c r="C583" s="19" t="s">
        <v>92</v>
      </c>
      <c r="D583" s="19" t="s">
        <v>498</v>
      </c>
      <c r="E583" s="19" t="s">
        <v>498</v>
      </c>
      <c r="F583" s="19" t="s">
        <v>235</v>
      </c>
      <c r="G583" s="19" t="s">
        <v>20</v>
      </c>
      <c r="H583" s="20">
        <v>67</v>
      </c>
      <c r="I583" s="19"/>
      <c r="J583" s="20">
        <v>67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67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2">
        <v>0</v>
      </c>
      <c r="AA583" s="12">
        <v>0</v>
      </c>
      <c r="AB583" s="12">
        <v>2.0055</v>
      </c>
      <c r="AC583" s="15">
        <f t="shared" si="18"/>
        <v>67</v>
      </c>
      <c r="AD583" s="16">
        <f t="shared" si="19"/>
        <v>0</v>
      </c>
    </row>
    <row r="584" spans="1:30" ht="38.25">
      <c r="A584" s="8">
        <v>573</v>
      </c>
      <c r="B584" s="18" t="s">
        <v>587</v>
      </c>
      <c r="C584" s="19" t="s">
        <v>92</v>
      </c>
      <c r="D584" s="19" t="s">
        <v>498</v>
      </c>
      <c r="E584" s="19" t="s">
        <v>498</v>
      </c>
      <c r="F584" s="19" t="s">
        <v>236</v>
      </c>
      <c r="G584" s="19" t="s">
        <v>13</v>
      </c>
      <c r="H584" s="20">
        <v>2218.5</v>
      </c>
      <c r="I584" s="19"/>
      <c r="J584" s="20">
        <v>2218.5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2218.5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2218.5</v>
      </c>
      <c r="Z584" s="12"/>
      <c r="AA584" s="12"/>
      <c r="AB584" s="12"/>
      <c r="AC584" s="15">
        <f t="shared" si="18"/>
        <v>0</v>
      </c>
      <c r="AD584" s="16">
        <f t="shared" si="19"/>
        <v>1</v>
      </c>
    </row>
    <row r="585" spans="1:30" ht="15">
      <c r="A585" s="8">
        <v>574</v>
      </c>
      <c r="B585" s="18" t="s">
        <v>552</v>
      </c>
      <c r="C585" s="19" t="s">
        <v>92</v>
      </c>
      <c r="D585" s="19" t="s">
        <v>498</v>
      </c>
      <c r="E585" s="19" t="s">
        <v>498</v>
      </c>
      <c r="F585" s="19" t="s">
        <v>236</v>
      </c>
      <c r="G585" s="19" t="s">
        <v>96</v>
      </c>
      <c r="H585" s="20">
        <v>2218.5</v>
      </c>
      <c r="I585" s="19"/>
      <c r="J585" s="20">
        <v>2218.5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2218.5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2218.5</v>
      </c>
      <c r="Z585" s="12"/>
      <c r="AA585" s="12"/>
      <c r="AB585" s="12"/>
      <c r="AC585" s="15">
        <f t="shared" si="18"/>
        <v>0</v>
      </c>
      <c r="AD585" s="16">
        <f t="shared" si="19"/>
        <v>1</v>
      </c>
    </row>
    <row r="586" spans="1:30" ht="38.25">
      <c r="A586" s="8">
        <v>575</v>
      </c>
      <c r="B586" s="18" t="s">
        <v>588</v>
      </c>
      <c r="C586" s="19" t="s">
        <v>92</v>
      </c>
      <c r="D586" s="19" t="s">
        <v>498</v>
      </c>
      <c r="E586" s="19" t="s">
        <v>498</v>
      </c>
      <c r="F586" s="19" t="s">
        <v>237</v>
      </c>
      <c r="G586" s="19" t="s">
        <v>13</v>
      </c>
      <c r="H586" s="20">
        <v>81.0788</v>
      </c>
      <c r="I586" s="19"/>
      <c r="J586" s="20">
        <v>81.0788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81.0788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0</v>
      </c>
      <c r="Y586" s="15">
        <v>81.0788</v>
      </c>
      <c r="Z586" s="12"/>
      <c r="AA586" s="12"/>
      <c r="AB586" s="12"/>
      <c r="AC586" s="15">
        <f t="shared" si="18"/>
        <v>0</v>
      </c>
      <c r="AD586" s="16">
        <f t="shared" si="19"/>
        <v>1</v>
      </c>
    </row>
    <row r="587" spans="1:30" ht="15">
      <c r="A587" s="8">
        <v>576</v>
      </c>
      <c r="B587" s="18" t="s">
        <v>552</v>
      </c>
      <c r="C587" s="19" t="s">
        <v>92</v>
      </c>
      <c r="D587" s="19" t="s">
        <v>498</v>
      </c>
      <c r="E587" s="19" t="s">
        <v>498</v>
      </c>
      <c r="F587" s="19" t="s">
        <v>237</v>
      </c>
      <c r="G587" s="19" t="s">
        <v>96</v>
      </c>
      <c r="H587" s="20">
        <v>81.0788</v>
      </c>
      <c r="I587" s="19"/>
      <c r="J587" s="20">
        <v>81.0788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81.0788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15">
        <v>0</v>
      </c>
      <c r="X587" s="15">
        <v>0</v>
      </c>
      <c r="Y587" s="15">
        <v>81.0788</v>
      </c>
      <c r="Z587" s="12"/>
      <c r="AA587" s="12"/>
      <c r="AB587" s="12"/>
      <c r="AC587" s="15">
        <f t="shared" si="18"/>
        <v>0</v>
      </c>
      <c r="AD587" s="16">
        <f t="shared" si="19"/>
        <v>1</v>
      </c>
    </row>
    <row r="588" spans="1:30" ht="89.25">
      <c r="A588" s="8">
        <v>577</v>
      </c>
      <c r="B588" s="18" t="s">
        <v>589</v>
      </c>
      <c r="C588" s="19" t="s">
        <v>92</v>
      </c>
      <c r="D588" s="19" t="s">
        <v>498</v>
      </c>
      <c r="E588" s="19" t="s">
        <v>498</v>
      </c>
      <c r="F588" s="19" t="s">
        <v>238</v>
      </c>
      <c r="G588" s="19" t="s">
        <v>13</v>
      </c>
      <c r="H588" s="20">
        <v>630.1</v>
      </c>
      <c r="I588" s="19"/>
      <c r="J588" s="20">
        <v>630.1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630.1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2"/>
      <c r="AA588" s="12"/>
      <c r="AB588" s="12"/>
      <c r="AC588" s="15">
        <f t="shared" si="18"/>
        <v>630.1</v>
      </c>
      <c r="AD588" s="16">
        <f t="shared" si="19"/>
        <v>0</v>
      </c>
    </row>
    <row r="589" spans="1:30" ht="15">
      <c r="A589" s="8">
        <v>578</v>
      </c>
      <c r="B589" s="18" t="s">
        <v>552</v>
      </c>
      <c r="C589" s="19" t="s">
        <v>92</v>
      </c>
      <c r="D589" s="19" t="s">
        <v>498</v>
      </c>
      <c r="E589" s="19" t="s">
        <v>498</v>
      </c>
      <c r="F589" s="19" t="s">
        <v>238</v>
      </c>
      <c r="G589" s="19" t="s">
        <v>96</v>
      </c>
      <c r="H589" s="20">
        <v>630.1</v>
      </c>
      <c r="I589" s="19"/>
      <c r="J589" s="20">
        <v>630.1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630.1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0</v>
      </c>
      <c r="Y589" s="15">
        <v>0</v>
      </c>
      <c r="Z589" s="12"/>
      <c r="AA589" s="12"/>
      <c r="AB589" s="12"/>
      <c r="AC589" s="15">
        <f t="shared" si="18"/>
        <v>630.1</v>
      </c>
      <c r="AD589" s="16">
        <f t="shared" si="19"/>
        <v>0</v>
      </c>
    </row>
    <row r="590" spans="1:30" ht="38.25">
      <c r="A590" s="8">
        <v>579</v>
      </c>
      <c r="B590" s="18" t="s">
        <v>590</v>
      </c>
      <c r="C590" s="19" t="s">
        <v>92</v>
      </c>
      <c r="D590" s="19" t="s">
        <v>498</v>
      </c>
      <c r="E590" s="19" t="s">
        <v>498</v>
      </c>
      <c r="F590" s="19" t="s">
        <v>105</v>
      </c>
      <c r="G590" s="19" t="s">
        <v>13</v>
      </c>
      <c r="H590" s="20">
        <v>373.647</v>
      </c>
      <c r="I590" s="19"/>
      <c r="J590" s="20">
        <v>373.647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373.647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0</v>
      </c>
      <c r="Y590" s="15">
        <v>373.647</v>
      </c>
      <c r="Z590" s="12"/>
      <c r="AA590" s="12"/>
      <c r="AB590" s="12"/>
      <c r="AC590" s="15">
        <f t="shared" si="18"/>
        <v>0</v>
      </c>
      <c r="AD590" s="16">
        <f t="shared" si="19"/>
        <v>1</v>
      </c>
    </row>
    <row r="591" spans="1:30" ht="38.25">
      <c r="A591" s="8">
        <v>580</v>
      </c>
      <c r="B591" s="18" t="s">
        <v>591</v>
      </c>
      <c r="C591" s="19" t="s">
        <v>92</v>
      </c>
      <c r="D591" s="19" t="s">
        <v>498</v>
      </c>
      <c r="E591" s="19" t="s">
        <v>498</v>
      </c>
      <c r="F591" s="19" t="s">
        <v>239</v>
      </c>
      <c r="G591" s="19" t="s">
        <v>13</v>
      </c>
      <c r="H591" s="20">
        <v>48.1</v>
      </c>
      <c r="I591" s="19"/>
      <c r="J591" s="20">
        <v>48.1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48.1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48.1</v>
      </c>
      <c r="Z591" s="12"/>
      <c r="AA591" s="12"/>
      <c r="AB591" s="12"/>
      <c r="AC591" s="15">
        <f t="shared" si="18"/>
        <v>0</v>
      </c>
      <c r="AD591" s="16">
        <f t="shared" si="19"/>
        <v>1</v>
      </c>
    </row>
    <row r="592" spans="1:30" ht="15">
      <c r="A592" s="8">
        <v>581</v>
      </c>
      <c r="B592" s="18" t="s">
        <v>505</v>
      </c>
      <c r="C592" s="19" t="s">
        <v>92</v>
      </c>
      <c r="D592" s="19" t="s">
        <v>498</v>
      </c>
      <c r="E592" s="19" t="s">
        <v>498</v>
      </c>
      <c r="F592" s="19" t="s">
        <v>239</v>
      </c>
      <c r="G592" s="19" t="s">
        <v>44</v>
      </c>
      <c r="H592" s="20">
        <v>48.1</v>
      </c>
      <c r="I592" s="19"/>
      <c r="J592" s="20">
        <v>48.1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48.1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48.1</v>
      </c>
      <c r="Z592" s="12"/>
      <c r="AA592" s="12"/>
      <c r="AB592" s="12"/>
      <c r="AC592" s="15">
        <f t="shared" si="18"/>
        <v>0</v>
      </c>
      <c r="AD592" s="16">
        <f t="shared" si="19"/>
        <v>1</v>
      </c>
    </row>
    <row r="593" spans="1:30" ht="51">
      <c r="A593" s="8">
        <v>582</v>
      </c>
      <c r="B593" s="18" t="s">
        <v>592</v>
      </c>
      <c r="C593" s="19" t="s">
        <v>92</v>
      </c>
      <c r="D593" s="19" t="s">
        <v>498</v>
      </c>
      <c r="E593" s="19" t="s">
        <v>498</v>
      </c>
      <c r="F593" s="19" t="s">
        <v>240</v>
      </c>
      <c r="G593" s="19" t="s">
        <v>13</v>
      </c>
      <c r="H593" s="20">
        <v>212</v>
      </c>
      <c r="I593" s="19"/>
      <c r="J593" s="20">
        <v>212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212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212</v>
      </c>
      <c r="Z593" s="12"/>
      <c r="AA593" s="12"/>
      <c r="AB593" s="12"/>
      <c r="AC593" s="15">
        <f t="shared" si="18"/>
        <v>0</v>
      </c>
      <c r="AD593" s="16">
        <f t="shared" si="19"/>
        <v>1</v>
      </c>
    </row>
    <row r="594" spans="1:30" ht="15">
      <c r="A594" s="8">
        <v>583</v>
      </c>
      <c r="B594" s="18" t="s">
        <v>505</v>
      </c>
      <c r="C594" s="19" t="s">
        <v>92</v>
      </c>
      <c r="D594" s="19" t="s">
        <v>498</v>
      </c>
      <c r="E594" s="19" t="s">
        <v>498</v>
      </c>
      <c r="F594" s="19" t="s">
        <v>240</v>
      </c>
      <c r="G594" s="19" t="s">
        <v>44</v>
      </c>
      <c r="H594" s="20">
        <v>212</v>
      </c>
      <c r="I594" s="19"/>
      <c r="J594" s="20">
        <v>212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212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212</v>
      </c>
      <c r="Z594" s="12"/>
      <c r="AA594" s="12"/>
      <c r="AB594" s="12"/>
      <c r="AC594" s="15">
        <f t="shared" si="18"/>
        <v>0</v>
      </c>
      <c r="AD594" s="16">
        <f t="shared" si="19"/>
        <v>1</v>
      </c>
    </row>
    <row r="595" spans="1:30" ht="38.25">
      <c r="A595" s="8">
        <v>584</v>
      </c>
      <c r="B595" s="18" t="s">
        <v>593</v>
      </c>
      <c r="C595" s="19" t="s">
        <v>92</v>
      </c>
      <c r="D595" s="19" t="s">
        <v>498</v>
      </c>
      <c r="E595" s="19" t="s">
        <v>498</v>
      </c>
      <c r="F595" s="19" t="s">
        <v>287</v>
      </c>
      <c r="G595" s="19" t="s">
        <v>13</v>
      </c>
      <c r="H595" s="20">
        <v>113.547</v>
      </c>
      <c r="I595" s="19"/>
      <c r="J595" s="20">
        <v>113.547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113.547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113.547</v>
      </c>
      <c r="Z595" s="12"/>
      <c r="AA595" s="12"/>
      <c r="AB595" s="12"/>
      <c r="AC595" s="15">
        <f t="shared" si="18"/>
        <v>0</v>
      </c>
      <c r="AD595" s="16">
        <f t="shared" si="19"/>
        <v>1</v>
      </c>
    </row>
    <row r="596" spans="1:30" ht="15">
      <c r="A596" s="8">
        <v>585</v>
      </c>
      <c r="B596" s="18" t="s">
        <v>505</v>
      </c>
      <c r="C596" s="19" t="s">
        <v>92</v>
      </c>
      <c r="D596" s="19" t="s">
        <v>498</v>
      </c>
      <c r="E596" s="19" t="s">
        <v>498</v>
      </c>
      <c r="F596" s="19" t="s">
        <v>287</v>
      </c>
      <c r="G596" s="19" t="s">
        <v>44</v>
      </c>
      <c r="H596" s="20">
        <v>113.547</v>
      </c>
      <c r="I596" s="19"/>
      <c r="J596" s="20">
        <v>113.547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113.547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113.547</v>
      </c>
      <c r="Z596" s="12"/>
      <c r="AA596" s="12"/>
      <c r="AB596" s="12"/>
      <c r="AC596" s="15">
        <f t="shared" si="18"/>
        <v>0</v>
      </c>
      <c r="AD596" s="16">
        <f t="shared" si="19"/>
        <v>1</v>
      </c>
    </row>
    <row r="597" spans="1:30" ht="38.25">
      <c r="A597" s="8">
        <v>586</v>
      </c>
      <c r="B597" s="18" t="s">
        <v>559</v>
      </c>
      <c r="C597" s="19" t="s">
        <v>92</v>
      </c>
      <c r="D597" s="19" t="s">
        <v>498</v>
      </c>
      <c r="E597" s="19" t="s">
        <v>498</v>
      </c>
      <c r="F597" s="19" t="s">
        <v>100</v>
      </c>
      <c r="G597" s="19" t="s">
        <v>13</v>
      </c>
      <c r="H597" s="20">
        <v>678.0251</v>
      </c>
      <c r="I597" s="19"/>
      <c r="J597" s="20">
        <v>678.0251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678.0251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640.113</v>
      </c>
      <c r="Z597" s="12"/>
      <c r="AA597" s="12"/>
      <c r="AB597" s="12"/>
      <c r="AC597" s="15">
        <f t="shared" si="18"/>
        <v>37.912099999999896</v>
      </c>
      <c r="AD597" s="16">
        <f t="shared" si="19"/>
        <v>0.9440845184049973</v>
      </c>
    </row>
    <row r="598" spans="1:30" ht="38.25">
      <c r="A598" s="8">
        <v>587</v>
      </c>
      <c r="B598" s="18" t="s">
        <v>560</v>
      </c>
      <c r="C598" s="19" t="s">
        <v>92</v>
      </c>
      <c r="D598" s="19" t="s">
        <v>498</v>
      </c>
      <c r="E598" s="19" t="s">
        <v>498</v>
      </c>
      <c r="F598" s="19" t="s">
        <v>220</v>
      </c>
      <c r="G598" s="19" t="s">
        <v>13</v>
      </c>
      <c r="H598" s="20">
        <v>678.0251</v>
      </c>
      <c r="I598" s="19"/>
      <c r="J598" s="20">
        <v>678.0251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678.0251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640.113</v>
      </c>
      <c r="Z598" s="12"/>
      <c r="AA598" s="12"/>
      <c r="AB598" s="12"/>
      <c r="AC598" s="15">
        <f t="shared" si="18"/>
        <v>37.912099999999896</v>
      </c>
      <c r="AD598" s="16">
        <f t="shared" si="19"/>
        <v>0.9440845184049973</v>
      </c>
    </row>
    <row r="599" spans="1:30" ht="15">
      <c r="A599" s="8">
        <v>588</v>
      </c>
      <c r="B599" s="18" t="s">
        <v>552</v>
      </c>
      <c r="C599" s="19" t="s">
        <v>92</v>
      </c>
      <c r="D599" s="19" t="s">
        <v>498</v>
      </c>
      <c r="E599" s="19" t="s">
        <v>498</v>
      </c>
      <c r="F599" s="19" t="s">
        <v>220</v>
      </c>
      <c r="G599" s="19" t="s">
        <v>96</v>
      </c>
      <c r="H599" s="20">
        <v>678.0251</v>
      </c>
      <c r="I599" s="19"/>
      <c r="J599" s="20">
        <v>678.0251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678.0251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640.113</v>
      </c>
      <c r="Z599" s="12"/>
      <c r="AA599" s="12"/>
      <c r="AB599" s="12"/>
      <c r="AC599" s="15">
        <f t="shared" si="18"/>
        <v>37.912099999999896</v>
      </c>
      <c r="AD599" s="16">
        <f t="shared" si="19"/>
        <v>0.9440845184049973</v>
      </c>
    </row>
    <row r="600" spans="1:30" ht="15">
      <c r="A600" s="8">
        <v>589</v>
      </c>
      <c r="B600" s="18" t="s">
        <v>318</v>
      </c>
      <c r="C600" s="19" t="s">
        <v>92</v>
      </c>
      <c r="D600" s="19" t="s">
        <v>498</v>
      </c>
      <c r="E600" s="19" t="s">
        <v>498</v>
      </c>
      <c r="F600" s="19" t="s">
        <v>15</v>
      </c>
      <c r="G600" s="19" t="s">
        <v>13</v>
      </c>
      <c r="H600" s="20">
        <v>3500.8223</v>
      </c>
      <c r="I600" s="19"/>
      <c r="J600" s="20">
        <v>3500.8223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3500.8223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3495.7981</v>
      </c>
      <c r="Z600" s="12"/>
      <c r="AA600" s="12"/>
      <c r="AB600" s="12"/>
      <c r="AC600" s="15">
        <f t="shared" si="18"/>
        <v>5.024199999999837</v>
      </c>
      <c r="AD600" s="16">
        <f t="shared" si="19"/>
        <v>0.9985648514636118</v>
      </c>
    </row>
    <row r="601" spans="1:30" ht="15">
      <c r="A601" s="8">
        <v>590</v>
      </c>
      <c r="B601" s="18" t="s">
        <v>371</v>
      </c>
      <c r="C601" s="19" t="s">
        <v>92</v>
      </c>
      <c r="D601" s="19" t="s">
        <v>498</v>
      </c>
      <c r="E601" s="19" t="s">
        <v>498</v>
      </c>
      <c r="F601" s="19" t="s">
        <v>143</v>
      </c>
      <c r="G601" s="19" t="s">
        <v>13</v>
      </c>
      <c r="H601" s="20">
        <v>2744.5123</v>
      </c>
      <c r="I601" s="19"/>
      <c r="J601" s="20">
        <v>2744.5123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2744.5123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2744.5123</v>
      </c>
      <c r="Z601" s="12"/>
      <c r="AA601" s="12"/>
      <c r="AB601" s="12"/>
      <c r="AC601" s="15">
        <f t="shared" si="18"/>
        <v>0</v>
      </c>
      <c r="AD601" s="16">
        <f t="shared" si="19"/>
        <v>1</v>
      </c>
    </row>
    <row r="602" spans="1:30" ht="15">
      <c r="A602" s="8">
        <v>591</v>
      </c>
      <c r="B602" s="18" t="s">
        <v>552</v>
      </c>
      <c r="C602" s="19" t="s">
        <v>92</v>
      </c>
      <c r="D602" s="19" t="s">
        <v>498</v>
      </c>
      <c r="E602" s="19" t="s">
        <v>498</v>
      </c>
      <c r="F602" s="19" t="s">
        <v>143</v>
      </c>
      <c r="G602" s="19" t="s">
        <v>96</v>
      </c>
      <c r="H602" s="20">
        <v>2744.5123</v>
      </c>
      <c r="I602" s="19"/>
      <c r="J602" s="20">
        <v>2744.5123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2744.5123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2744.5123</v>
      </c>
      <c r="Z602" s="12"/>
      <c r="AA602" s="12"/>
      <c r="AB602" s="12"/>
      <c r="AC602" s="15">
        <f t="shared" si="18"/>
        <v>0</v>
      </c>
      <c r="AD602" s="16">
        <f t="shared" si="19"/>
        <v>1</v>
      </c>
    </row>
    <row r="603" spans="1:30" ht="63.75">
      <c r="A603" s="8">
        <v>592</v>
      </c>
      <c r="B603" s="18" t="s">
        <v>561</v>
      </c>
      <c r="C603" s="19" t="s">
        <v>92</v>
      </c>
      <c r="D603" s="19" t="s">
        <v>498</v>
      </c>
      <c r="E603" s="19" t="s">
        <v>498</v>
      </c>
      <c r="F603" s="19" t="s">
        <v>284</v>
      </c>
      <c r="G603" s="19" t="s">
        <v>13</v>
      </c>
      <c r="H603" s="20">
        <v>168.6</v>
      </c>
      <c r="I603" s="19"/>
      <c r="J603" s="20">
        <v>168.6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168.6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168.6</v>
      </c>
      <c r="Z603" s="12"/>
      <c r="AA603" s="12"/>
      <c r="AB603" s="12"/>
      <c r="AC603" s="15">
        <f t="shared" si="18"/>
        <v>0</v>
      </c>
      <c r="AD603" s="16">
        <f t="shared" si="19"/>
        <v>1</v>
      </c>
    </row>
    <row r="604" spans="1:30" ht="25.5">
      <c r="A604" s="8">
        <v>593</v>
      </c>
      <c r="B604" s="18" t="s">
        <v>321</v>
      </c>
      <c r="C604" s="19" t="s">
        <v>92</v>
      </c>
      <c r="D604" s="19" t="s">
        <v>498</v>
      </c>
      <c r="E604" s="19" t="s">
        <v>498</v>
      </c>
      <c r="F604" s="19" t="s">
        <v>284</v>
      </c>
      <c r="G604" s="19" t="s">
        <v>20</v>
      </c>
      <c r="H604" s="20">
        <v>63.8</v>
      </c>
      <c r="I604" s="19"/>
      <c r="J604" s="20">
        <v>63.8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63.8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0</v>
      </c>
      <c r="Y604" s="15">
        <v>63.8</v>
      </c>
      <c r="Z604" s="12"/>
      <c r="AA604" s="12"/>
      <c r="AB604" s="12"/>
      <c r="AC604" s="15">
        <f t="shared" si="18"/>
        <v>0</v>
      </c>
      <c r="AD604" s="16">
        <f t="shared" si="19"/>
        <v>1</v>
      </c>
    </row>
    <row r="605" spans="1:30" ht="15">
      <c r="A605" s="8">
        <v>594</v>
      </c>
      <c r="B605" s="18" t="s">
        <v>552</v>
      </c>
      <c r="C605" s="19" t="s">
        <v>92</v>
      </c>
      <c r="D605" s="19" t="s">
        <v>498</v>
      </c>
      <c r="E605" s="19" t="s">
        <v>498</v>
      </c>
      <c r="F605" s="19" t="s">
        <v>284</v>
      </c>
      <c r="G605" s="19" t="s">
        <v>96</v>
      </c>
      <c r="H605" s="20">
        <v>104.8</v>
      </c>
      <c r="I605" s="19"/>
      <c r="J605" s="20">
        <v>104.8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104.8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104.8</v>
      </c>
      <c r="Z605" s="12"/>
      <c r="AA605" s="12"/>
      <c r="AB605" s="12"/>
      <c r="AC605" s="15">
        <f t="shared" si="18"/>
        <v>0</v>
      </c>
      <c r="AD605" s="16">
        <f t="shared" si="19"/>
        <v>1</v>
      </c>
    </row>
    <row r="606" spans="1:30" ht="25.5">
      <c r="A606" s="8">
        <v>595</v>
      </c>
      <c r="B606" s="18" t="s">
        <v>448</v>
      </c>
      <c r="C606" s="19" t="s">
        <v>92</v>
      </c>
      <c r="D606" s="19" t="s">
        <v>498</v>
      </c>
      <c r="E606" s="19" t="s">
        <v>498</v>
      </c>
      <c r="F606" s="19" t="s">
        <v>275</v>
      </c>
      <c r="G606" s="19" t="s">
        <v>13</v>
      </c>
      <c r="H606" s="20">
        <v>587.71</v>
      </c>
      <c r="I606" s="19"/>
      <c r="J606" s="20">
        <v>587.71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587.71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582.6858</v>
      </c>
      <c r="Z606" s="12"/>
      <c r="AA606" s="12"/>
      <c r="AB606" s="12"/>
      <c r="AC606" s="15">
        <f t="shared" si="18"/>
        <v>5.024200000000064</v>
      </c>
      <c r="AD606" s="16">
        <f t="shared" si="19"/>
        <v>0.9914512259447685</v>
      </c>
    </row>
    <row r="607" spans="1:30" ht="15">
      <c r="A607" s="8">
        <v>596</v>
      </c>
      <c r="B607" s="18" t="s">
        <v>552</v>
      </c>
      <c r="C607" s="19" t="s">
        <v>92</v>
      </c>
      <c r="D607" s="19" t="s">
        <v>498</v>
      </c>
      <c r="E607" s="19" t="s">
        <v>498</v>
      </c>
      <c r="F607" s="19" t="s">
        <v>275</v>
      </c>
      <c r="G607" s="19" t="s">
        <v>96</v>
      </c>
      <c r="H607" s="20">
        <v>587.71</v>
      </c>
      <c r="I607" s="19"/>
      <c r="J607" s="20">
        <v>587.71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587.71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582.6858</v>
      </c>
      <c r="Z607" s="12"/>
      <c r="AA607" s="12"/>
      <c r="AB607" s="12"/>
      <c r="AC607" s="15">
        <f t="shared" si="18"/>
        <v>5.024200000000064</v>
      </c>
      <c r="AD607" s="16">
        <f t="shared" si="19"/>
        <v>0.9914512259447685</v>
      </c>
    </row>
    <row r="608" spans="1:30" ht="15">
      <c r="A608" s="8">
        <v>597</v>
      </c>
      <c r="B608" s="18" t="s">
        <v>594</v>
      </c>
      <c r="C608" s="19" t="s">
        <v>92</v>
      </c>
      <c r="D608" s="19" t="s">
        <v>498</v>
      </c>
      <c r="E608" s="19" t="s">
        <v>365</v>
      </c>
      <c r="F608" s="19" t="s">
        <v>12</v>
      </c>
      <c r="G608" s="19" t="s">
        <v>13</v>
      </c>
      <c r="H608" s="20">
        <v>17615.4</v>
      </c>
      <c r="I608" s="19"/>
      <c r="J608" s="20">
        <v>17615.4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17615.4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0</v>
      </c>
      <c r="Y608" s="15">
        <v>17191.8341</v>
      </c>
      <c r="Z608" s="12"/>
      <c r="AA608" s="12"/>
      <c r="AB608" s="12"/>
      <c r="AC608" s="15">
        <f t="shared" si="18"/>
        <v>423.5659000000014</v>
      </c>
      <c r="AD608" s="16">
        <f t="shared" si="19"/>
        <v>0.9759547952359866</v>
      </c>
    </row>
    <row r="609" spans="1:30" ht="38.25">
      <c r="A609" s="8">
        <v>598</v>
      </c>
      <c r="B609" s="18" t="s">
        <v>549</v>
      </c>
      <c r="C609" s="19" t="s">
        <v>92</v>
      </c>
      <c r="D609" s="19" t="s">
        <v>498</v>
      </c>
      <c r="E609" s="19" t="s">
        <v>365</v>
      </c>
      <c r="F609" s="19" t="s">
        <v>93</v>
      </c>
      <c r="G609" s="19" t="s">
        <v>13</v>
      </c>
      <c r="H609" s="20">
        <v>17615.4</v>
      </c>
      <c r="I609" s="19"/>
      <c r="J609" s="20">
        <v>17615.4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17615.4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0</v>
      </c>
      <c r="Y609" s="15">
        <v>17191.8341</v>
      </c>
      <c r="Z609" s="12"/>
      <c r="AA609" s="12"/>
      <c r="AB609" s="12"/>
      <c r="AC609" s="15">
        <f t="shared" si="18"/>
        <v>423.5659000000014</v>
      </c>
      <c r="AD609" s="16">
        <f t="shared" si="19"/>
        <v>0.9759547952359866</v>
      </c>
    </row>
    <row r="610" spans="1:30" ht="38.25">
      <c r="A610" s="8">
        <v>599</v>
      </c>
      <c r="B610" s="18" t="s">
        <v>582</v>
      </c>
      <c r="C610" s="19" t="s">
        <v>92</v>
      </c>
      <c r="D610" s="19" t="s">
        <v>498</v>
      </c>
      <c r="E610" s="19" t="s">
        <v>365</v>
      </c>
      <c r="F610" s="19" t="s">
        <v>104</v>
      </c>
      <c r="G610" s="19" t="s">
        <v>13</v>
      </c>
      <c r="H610" s="20">
        <v>37.8</v>
      </c>
      <c r="I610" s="19"/>
      <c r="J610" s="20">
        <v>37.8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37.8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0</v>
      </c>
      <c r="Y610" s="15">
        <v>0</v>
      </c>
      <c r="Z610" s="12"/>
      <c r="AA610" s="12"/>
      <c r="AB610" s="12"/>
      <c r="AC610" s="15">
        <f t="shared" si="18"/>
        <v>37.8</v>
      </c>
      <c r="AD610" s="16">
        <f t="shared" si="19"/>
        <v>0</v>
      </c>
    </row>
    <row r="611" spans="1:30" ht="89.25">
      <c r="A611" s="8">
        <v>600</v>
      </c>
      <c r="B611" s="18" t="s">
        <v>589</v>
      </c>
      <c r="C611" s="19" t="s">
        <v>92</v>
      </c>
      <c r="D611" s="19" t="s">
        <v>498</v>
      </c>
      <c r="E611" s="19" t="s">
        <v>365</v>
      </c>
      <c r="F611" s="19" t="s">
        <v>238</v>
      </c>
      <c r="G611" s="19" t="s">
        <v>13</v>
      </c>
      <c r="H611" s="20">
        <v>37.8</v>
      </c>
      <c r="I611" s="19"/>
      <c r="J611" s="20">
        <v>37.8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37.8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15">
        <v>0</v>
      </c>
      <c r="Y611" s="15">
        <v>0</v>
      </c>
      <c r="Z611" s="12"/>
      <c r="AA611" s="12"/>
      <c r="AB611" s="12"/>
      <c r="AC611" s="15">
        <f t="shared" si="18"/>
        <v>37.8</v>
      </c>
      <c r="AD611" s="16">
        <f t="shared" si="19"/>
        <v>0</v>
      </c>
    </row>
    <row r="612" spans="1:30" ht="25.5">
      <c r="A612" s="8">
        <v>601</v>
      </c>
      <c r="B612" s="18" t="s">
        <v>321</v>
      </c>
      <c r="C612" s="19" t="s">
        <v>92</v>
      </c>
      <c r="D612" s="19" t="s">
        <v>498</v>
      </c>
      <c r="E612" s="19" t="s">
        <v>365</v>
      </c>
      <c r="F612" s="19" t="s">
        <v>238</v>
      </c>
      <c r="G612" s="19" t="s">
        <v>20</v>
      </c>
      <c r="H612" s="20">
        <v>37.8</v>
      </c>
      <c r="I612" s="19"/>
      <c r="J612" s="20">
        <v>37.8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37.8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15">
        <v>0</v>
      </c>
      <c r="X612" s="15">
        <v>0</v>
      </c>
      <c r="Y612" s="15">
        <v>0</v>
      </c>
      <c r="Z612" s="12"/>
      <c r="AA612" s="12"/>
      <c r="AB612" s="12"/>
      <c r="AC612" s="15">
        <f t="shared" si="18"/>
        <v>37.8</v>
      </c>
      <c r="AD612" s="16">
        <f t="shared" si="19"/>
        <v>0</v>
      </c>
    </row>
    <row r="613" spans="1:30" ht="51">
      <c r="A613" s="8">
        <v>602</v>
      </c>
      <c r="B613" s="18" t="s">
        <v>595</v>
      </c>
      <c r="C613" s="19" t="s">
        <v>92</v>
      </c>
      <c r="D613" s="19" t="s">
        <v>498</v>
      </c>
      <c r="E613" s="19" t="s">
        <v>365</v>
      </c>
      <c r="F613" s="19" t="s">
        <v>106</v>
      </c>
      <c r="G613" s="19" t="s">
        <v>13</v>
      </c>
      <c r="H613" s="20">
        <v>17577.6</v>
      </c>
      <c r="I613" s="19"/>
      <c r="J613" s="20">
        <v>17577.6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17577.6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15">
        <v>0</v>
      </c>
      <c r="X613" s="15">
        <v>0</v>
      </c>
      <c r="Y613" s="15">
        <v>17191.8341</v>
      </c>
      <c r="Z613" s="12"/>
      <c r="AA613" s="12"/>
      <c r="AB613" s="12"/>
      <c r="AC613" s="15">
        <f t="shared" si="18"/>
        <v>385.7658999999985</v>
      </c>
      <c r="AD613" s="16">
        <f t="shared" si="19"/>
        <v>0.9780535511105044</v>
      </c>
    </row>
    <row r="614" spans="1:30" ht="25.5">
      <c r="A614" s="8">
        <v>603</v>
      </c>
      <c r="B614" s="18" t="s">
        <v>596</v>
      </c>
      <c r="C614" s="19" t="s">
        <v>92</v>
      </c>
      <c r="D614" s="19" t="s">
        <v>498</v>
      </c>
      <c r="E614" s="19" t="s">
        <v>365</v>
      </c>
      <c r="F614" s="19" t="s">
        <v>241</v>
      </c>
      <c r="G614" s="19" t="s">
        <v>13</v>
      </c>
      <c r="H614" s="20">
        <v>17284.1</v>
      </c>
      <c r="I614" s="19"/>
      <c r="J614" s="20">
        <v>17284.1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17284.1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0</v>
      </c>
      <c r="Y614" s="15">
        <v>17066.4594</v>
      </c>
      <c r="Z614" s="12"/>
      <c r="AA614" s="12"/>
      <c r="AB614" s="12"/>
      <c r="AC614" s="15">
        <f t="shared" si="18"/>
        <v>217.6405999999988</v>
      </c>
      <c r="AD614" s="16">
        <f t="shared" si="19"/>
        <v>0.9874080455447493</v>
      </c>
    </row>
    <row r="615" spans="1:30" ht="25.5">
      <c r="A615" s="8">
        <v>604</v>
      </c>
      <c r="B615" s="18" t="s">
        <v>370</v>
      </c>
      <c r="C615" s="19" t="s">
        <v>92</v>
      </c>
      <c r="D615" s="19" t="s">
        <v>498</v>
      </c>
      <c r="E615" s="19" t="s">
        <v>365</v>
      </c>
      <c r="F615" s="19" t="s">
        <v>241</v>
      </c>
      <c r="G615" s="19" t="s">
        <v>34</v>
      </c>
      <c r="H615" s="20">
        <v>15320.4</v>
      </c>
      <c r="I615" s="19"/>
      <c r="J615" s="20">
        <v>15320.4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15320.3999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15">
        <v>0</v>
      </c>
      <c r="X615" s="15">
        <v>0</v>
      </c>
      <c r="Y615" s="15">
        <v>15320.4</v>
      </c>
      <c r="Z615" s="12"/>
      <c r="AA615" s="12"/>
      <c r="AB615" s="12"/>
      <c r="AC615" s="15">
        <f t="shared" si="18"/>
        <v>-9.999999929277692E-05</v>
      </c>
      <c r="AD615" s="16">
        <f t="shared" si="19"/>
        <v>1.0000000065272447</v>
      </c>
    </row>
    <row r="616" spans="1:30" ht="25.5">
      <c r="A616" s="8">
        <v>605</v>
      </c>
      <c r="B616" s="18" t="s">
        <v>321</v>
      </c>
      <c r="C616" s="19" t="s">
        <v>92</v>
      </c>
      <c r="D616" s="19" t="s">
        <v>498</v>
      </c>
      <c r="E616" s="19" t="s">
        <v>365</v>
      </c>
      <c r="F616" s="19" t="s">
        <v>241</v>
      </c>
      <c r="G616" s="19" t="s">
        <v>20</v>
      </c>
      <c r="H616" s="20">
        <v>1959.7</v>
      </c>
      <c r="I616" s="19"/>
      <c r="J616" s="20">
        <v>1959.7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1959.7001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15">
        <v>0</v>
      </c>
      <c r="X616" s="15">
        <v>0</v>
      </c>
      <c r="Y616" s="15">
        <v>1746.0594</v>
      </c>
      <c r="Z616" s="12"/>
      <c r="AA616" s="12"/>
      <c r="AB616" s="12"/>
      <c r="AC616" s="15">
        <f t="shared" si="18"/>
        <v>213.64069999999992</v>
      </c>
      <c r="AD616" s="16">
        <f t="shared" si="19"/>
        <v>0.8909829621379313</v>
      </c>
    </row>
    <row r="617" spans="1:30" ht="15">
      <c r="A617" s="8">
        <v>606</v>
      </c>
      <c r="B617" s="18" t="s">
        <v>327</v>
      </c>
      <c r="C617" s="19" t="s">
        <v>92</v>
      </c>
      <c r="D617" s="19" t="s">
        <v>498</v>
      </c>
      <c r="E617" s="19" t="s">
        <v>365</v>
      </c>
      <c r="F617" s="19" t="s">
        <v>241</v>
      </c>
      <c r="G617" s="19" t="s">
        <v>35</v>
      </c>
      <c r="H617" s="20">
        <v>4</v>
      </c>
      <c r="I617" s="19"/>
      <c r="J617" s="20">
        <v>4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4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15">
        <v>0</v>
      </c>
      <c r="X617" s="15">
        <v>0</v>
      </c>
      <c r="Y617" s="15">
        <v>0</v>
      </c>
      <c r="Z617" s="12"/>
      <c r="AA617" s="12"/>
      <c r="AB617" s="12"/>
      <c r="AC617" s="15">
        <f t="shared" si="18"/>
        <v>4</v>
      </c>
      <c r="AD617" s="16">
        <f t="shared" si="19"/>
        <v>0</v>
      </c>
    </row>
    <row r="618" spans="1:30" ht="38.25">
      <c r="A618" s="8">
        <v>607</v>
      </c>
      <c r="B618" s="18" t="s">
        <v>597</v>
      </c>
      <c r="C618" s="19" t="s">
        <v>92</v>
      </c>
      <c r="D618" s="19" t="s">
        <v>498</v>
      </c>
      <c r="E618" s="19" t="s">
        <v>365</v>
      </c>
      <c r="F618" s="19" t="s">
        <v>242</v>
      </c>
      <c r="G618" s="19" t="s">
        <v>13</v>
      </c>
      <c r="H618" s="20">
        <v>293.5</v>
      </c>
      <c r="I618" s="19"/>
      <c r="J618" s="20">
        <v>293.5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293.5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125.3747</v>
      </c>
      <c r="Z618" s="12"/>
      <c r="AA618" s="12"/>
      <c r="AB618" s="12"/>
      <c r="AC618" s="15">
        <f t="shared" si="18"/>
        <v>168.12529999999998</v>
      </c>
      <c r="AD618" s="16">
        <f t="shared" si="19"/>
        <v>0.42717103918228283</v>
      </c>
    </row>
    <row r="619" spans="1:30" ht="15">
      <c r="A619" s="8">
        <v>608</v>
      </c>
      <c r="B619" s="18" t="s">
        <v>505</v>
      </c>
      <c r="C619" s="19" t="s">
        <v>92</v>
      </c>
      <c r="D619" s="19" t="s">
        <v>498</v>
      </c>
      <c r="E619" s="19" t="s">
        <v>365</v>
      </c>
      <c r="F619" s="19" t="s">
        <v>242</v>
      </c>
      <c r="G619" s="19" t="s">
        <v>44</v>
      </c>
      <c r="H619" s="20">
        <v>293.5</v>
      </c>
      <c r="I619" s="19"/>
      <c r="J619" s="20">
        <v>293.5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293.5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15">
        <v>0</v>
      </c>
      <c r="X619" s="15">
        <v>0</v>
      </c>
      <c r="Y619" s="15">
        <v>125.3747</v>
      </c>
      <c r="Z619" s="12"/>
      <c r="AA619" s="12"/>
      <c r="AB619" s="12"/>
      <c r="AC619" s="15">
        <f t="shared" si="18"/>
        <v>168.12529999999998</v>
      </c>
      <c r="AD619" s="16">
        <f t="shared" si="19"/>
        <v>0.42717103918228283</v>
      </c>
    </row>
    <row r="620" spans="1:30" ht="15">
      <c r="A620" s="8">
        <v>609</v>
      </c>
      <c r="B620" s="18" t="s">
        <v>513</v>
      </c>
      <c r="C620" s="19" t="s">
        <v>92</v>
      </c>
      <c r="D620" s="19" t="s">
        <v>373</v>
      </c>
      <c r="E620" s="19" t="s">
        <v>313</v>
      </c>
      <c r="F620" s="19" t="s">
        <v>12</v>
      </c>
      <c r="G620" s="19" t="s">
        <v>13</v>
      </c>
      <c r="H620" s="20">
        <v>2008.2268</v>
      </c>
      <c r="I620" s="19"/>
      <c r="J620" s="20">
        <v>2008.2268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2021.4456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 s="15">
        <v>0</v>
      </c>
      <c r="Y620" s="15">
        <v>2021.4457</v>
      </c>
      <c r="Z620" s="12"/>
      <c r="AA620" s="12"/>
      <c r="AB620" s="12"/>
      <c r="AC620" s="15">
        <f t="shared" si="18"/>
        <v>-9.999999997489795E-05</v>
      </c>
      <c r="AD620" s="16">
        <f t="shared" si="19"/>
        <v>1.000000049469548</v>
      </c>
    </row>
    <row r="621" spans="1:30" ht="15">
      <c r="A621" s="8">
        <v>610</v>
      </c>
      <c r="B621" s="18" t="s">
        <v>598</v>
      </c>
      <c r="C621" s="19" t="s">
        <v>92</v>
      </c>
      <c r="D621" s="19" t="s">
        <v>373</v>
      </c>
      <c r="E621" s="19" t="s">
        <v>324</v>
      </c>
      <c r="F621" s="19" t="s">
        <v>12</v>
      </c>
      <c r="G621" s="19" t="s">
        <v>13</v>
      </c>
      <c r="H621" s="20">
        <v>2008.2268</v>
      </c>
      <c r="I621" s="19"/>
      <c r="J621" s="20">
        <v>2008.2268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2021.4456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2021.4457</v>
      </c>
      <c r="Z621" s="12"/>
      <c r="AA621" s="12"/>
      <c r="AB621" s="12"/>
      <c r="AC621" s="15">
        <f t="shared" si="18"/>
        <v>-9.999999997489795E-05</v>
      </c>
      <c r="AD621" s="16">
        <f t="shared" si="19"/>
        <v>1.000000049469548</v>
      </c>
    </row>
    <row r="622" spans="1:30" ht="38.25">
      <c r="A622" s="8">
        <v>611</v>
      </c>
      <c r="B622" s="18" t="s">
        <v>549</v>
      </c>
      <c r="C622" s="19" t="s">
        <v>92</v>
      </c>
      <c r="D622" s="19" t="s">
        <v>373</v>
      </c>
      <c r="E622" s="19" t="s">
        <v>324</v>
      </c>
      <c r="F622" s="19" t="s">
        <v>93</v>
      </c>
      <c r="G622" s="19" t="s">
        <v>13</v>
      </c>
      <c r="H622" s="20">
        <v>2008.2268</v>
      </c>
      <c r="I622" s="19"/>
      <c r="J622" s="20">
        <v>2008.2268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2021.4456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2021.4457</v>
      </c>
      <c r="Z622" s="12"/>
      <c r="AA622" s="12"/>
      <c r="AB622" s="12"/>
      <c r="AC622" s="15">
        <f t="shared" si="18"/>
        <v>-9.999999997489795E-05</v>
      </c>
      <c r="AD622" s="16">
        <f t="shared" si="19"/>
        <v>1.000000049469548</v>
      </c>
    </row>
    <row r="623" spans="1:30" ht="38.25">
      <c r="A623" s="8">
        <v>612</v>
      </c>
      <c r="B623" s="18" t="s">
        <v>562</v>
      </c>
      <c r="C623" s="19" t="s">
        <v>92</v>
      </c>
      <c r="D623" s="19" t="s">
        <v>373</v>
      </c>
      <c r="E623" s="19" t="s">
        <v>324</v>
      </c>
      <c r="F623" s="19" t="s">
        <v>102</v>
      </c>
      <c r="G623" s="19" t="s">
        <v>13</v>
      </c>
      <c r="H623" s="20">
        <v>2008.2268</v>
      </c>
      <c r="I623" s="19"/>
      <c r="J623" s="20">
        <v>2008.2268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2021.4456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15">
        <v>0</v>
      </c>
      <c r="X623" s="15">
        <v>0</v>
      </c>
      <c r="Y623" s="15">
        <v>2021.4457</v>
      </c>
      <c r="Z623" s="12"/>
      <c r="AA623" s="12"/>
      <c r="AB623" s="12"/>
      <c r="AC623" s="15">
        <f t="shared" si="18"/>
        <v>-9.999999997489795E-05</v>
      </c>
      <c r="AD623" s="16">
        <f t="shared" si="19"/>
        <v>1.000000049469548</v>
      </c>
    </row>
    <row r="624" spans="1:30" ht="38.25">
      <c r="A624" s="8">
        <v>613</v>
      </c>
      <c r="B624" s="18" t="s">
        <v>567</v>
      </c>
      <c r="C624" s="19" t="s">
        <v>92</v>
      </c>
      <c r="D624" s="19" t="s">
        <v>373</v>
      </c>
      <c r="E624" s="19" t="s">
        <v>324</v>
      </c>
      <c r="F624" s="19" t="s">
        <v>224</v>
      </c>
      <c r="G624" s="19" t="s">
        <v>13</v>
      </c>
      <c r="H624" s="20">
        <v>2008.2268</v>
      </c>
      <c r="I624" s="19"/>
      <c r="J624" s="20">
        <v>2008.2268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2021.4456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2021.4457</v>
      </c>
      <c r="Z624" s="12"/>
      <c r="AA624" s="12"/>
      <c r="AB624" s="12"/>
      <c r="AC624" s="15">
        <f t="shared" si="18"/>
        <v>-9.999999997489795E-05</v>
      </c>
      <c r="AD624" s="16">
        <f t="shared" si="19"/>
        <v>1.000000049469548</v>
      </c>
    </row>
    <row r="625" spans="1:30" ht="25.5">
      <c r="A625" s="8">
        <v>614</v>
      </c>
      <c r="B625" s="18" t="s">
        <v>347</v>
      </c>
      <c r="C625" s="19" t="s">
        <v>92</v>
      </c>
      <c r="D625" s="19" t="s">
        <v>373</v>
      </c>
      <c r="E625" s="19" t="s">
        <v>324</v>
      </c>
      <c r="F625" s="19" t="s">
        <v>224</v>
      </c>
      <c r="G625" s="19" t="s">
        <v>27</v>
      </c>
      <c r="H625" s="20">
        <v>2008.2268</v>
      </c>
      <c r="I625" s="19"/>
      <c r="J625" s="20">
        <v>2008.2268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2021.4456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 s="15">
        <v>0</v>
      </c>
      <c r="Y625" s="15">
        <v>2021.4457</v>
      </c>
      <c r="Z625" s="12"/>
      <c r="AA625" s="12"/>
      <c r="AB625" s="12"/>
      <c r="AC625" s="15">
        <f t="shared" si="18"/>
        <v>-9.999999997489795E-05</v>
      </c>
      <c r="AD625" s="16">
        <f t="shared" si="19"/>
        <v>1.000000049469548</v>
      </c>
    </row>
    <row r="626" spans="1:30" ht="38.25">
      <c r="A626" s="8">
        <v>615</v>
      </c>
      <c r="B626" s="18" t="s">
        <v>599</v>
      </c>
      <c r="C626" s="19" t="s">
        <v>107</v>
      </c>
      <c r="D626" s="19" t="s">
        <v>313</v>
      </c>
      <c r="E626" s="19" t="s">
        <v>313</v>
      </c>
      <c r="F626" s="19" t="s">
        <v>12</v>
      </c>
      <c r="G626" s="19" t="s">
        <v>13</v>
      </c>
      <c r="H626" s="20">
        <v>73991.419</v>
      </c>
      <c r="I626" s="19"/>
      <c r="J626" s="20">
        <v>73991.419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73991.419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73695.8641</v>
      </c>
      <c r="Z626" s="12"/>
      <c r="AA626" s="12"/>
      <c r="AB626" s="12"/>
      <c r="AC626" s="15">
        <f t="shared" si="18"/>
        <v>295.55489999998827</v>
      </c>
      <c r="AD626" s="16">
        <f t="shared" si="19"/>
        <v>0.996005551670796</v>
      </c>
    </row>
    <row r="627" spans="1:30" ht="15">
      <c r="A627" s="8">
        <v>616</v>
      </c>
      <c r="B627" s="18" t="s">
        <v>497</v>
      </c>
      <c r="C627" s="19" t="s">
        <v>107</v>
      </c>
      <c r="D627" s="19" t="s">
        <v>498</v>
      </c>
      <c r="E627" s="19" t="s">
        <v>313</v>
      </c>
      <c r="F627" s="19" t="s">
        <v>12</v>
      </c>
      <c r="G627" s="19" t="s">
        <v>13</v>
      </c>
      <c r="H627" s="20">
        <v>11844.7035</v>
      </c>
      <c r="I627" s="19"/>
      <c r="J627" s="20">
        <v>11844.7035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11844.7035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11831.1439</v>
      </c>
      <c r="Z627" s="12"/>
      <c r="AA627" s="12"/>
      <c r="AB627" s="12"/>
      <c r="AC627" s="15">
        <f t="shared" si="18"/>
        <v>13.5596000000005</v>
      </c>
      <c r="AD627" s="16">
        <f t="shared" si="19"/>
        <v>0.9988552182838515</v>
      </c>
    </row>
    <row r="628" spans="1:30" ht="15">
      <c r="A628" s="8">
        <v>617</v>
      </c>
      <c r="B628" s="18" t="s">
        <v>501</v>
      </c>
      <c r="C628" s="19" t="s">
        <v>107</v>
      </c>
      <c r="D628" s="19" t="s">
        <v>498</v>
      </c>
      <c r="E628" s="19" t="s">
        <v>358</v>
      </c>
      <c r="F628" s="19" t="s">
        <v>12</v>
      </c>
      <c r="G628" s="19" t="s">
        <v>13</v>
      </c>
      <c r="H628" s="20">
        <v>11243.8</v>
      </c>
      <c r="I628" s="19"/>
      <c r="J628" s="20">
        <v>11243.8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11243.8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11230.3037</v>
      </c>
      <c r="Z628" s="12"/>
      <c r="AA628" s="12"/>
      <c r="AB628" s="12"/>
      <c r="AC628" s="15">
        <f t="shared" si="18"/>
        <v>13.496299999998882</v>
      </c>
      <c r="AD628" s="16">
        <f t="shared" si="19"/>
        <v>0.9987996673722408</v>
      </c>
    </row>
    <row r="629" spans="1:30" ht="38.25">
      <c r="A629" s="8">
        <v>618</v>
      </c>
      <c r="B629" s="18" t="s">
        <v>600</v>
      </c>
      <c r="C629" s="19" t="s">
        <v>107</v>
      </c>
      <c r="D629" s="19" t="s">
        <v>498</v>
      </c>
      <c r="E629" s="19" t="s">
        <v>358</v>
      </c>
      <c r="F629" s="19" t="s">
        <v>108</v>
      </c>
      <c r="G629" s="19" t="s">
        <v>13</v>
      </c>
      <c r="H629" s="20">
        <v>11082.2</v>
      </c>
      <c r="I629" s="19"/>
      <c r="J629" s="20">
        <v>11082.2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11082.2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11068.7037</v>
      </c>
      <c r="Z629" s="12"/>
      <c r="AA629" s="12"/>
      <c r="AB629" s="12"/>
      <c r="AC629" s="15">
        <f t="shared" si="18"/>
        <v>13.496300000000701</v>
      </c>
      <c r="AD629" s="16">
        <f t="shared" si="19"/>
        <v>0.9987821641912255</v>
      </c>
    </row>
    <row r="630" spans="1:30" ht="25.5">
      <c r="A630" s="8">
        <v>619</v>
      </c>
      <c r="B630" s="18" t="s">
        <v>601</v>
      </c>
      <c r="C630" s="19" t="s">
        <v>107</v>
      </c>
      <c r="D630" s="19" t="s">
        <v>498</v>
      </c>
      <c r="E630" s="19" t="s">
        <v>358</v>
      </c>
      <c r="F630" s="19" t="s">
        <v>109</v>
      </c>
      <c r="G630" s="19" t="s">
        <v>13</v>
      </c>
      <c r="H630" s="20">
        <v>11082.2</v>
      </c>
      <c r="I630" s="19"/>
      <c r="J630" s="20">
        <v>11082.2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11082.2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11068.7037</v>
      </c>
      <c r="Z630" s="12"/>
      <c r="AA630" s="12"/>
      <c r="AB630" s="12"/>
      <c r="AC630" s="15">
        <f aca="true" t="shared" si="20" ref="AC630:AC690">P630-Y630</f>
        <v>13.496300000000701</v>
      </c>
      <c r="AD630" s="16">
        <f aca="true" t="shared" si="21" ref="AD630:AD690">Y630/P630</f>
        <v>0.9987821641912255</v>
      </c>
    </row>
    <row r="631" spans="1:30" ht="25.5">
      <c r="A631" s="8">
        <v>620</v>
      </c>
      <c r="B631" s="18" t="s">
        <v>602</v>
      </c>
      <c r="C631" s="19" t="s">
        <v>107</v>
      </c>
      <c r="D631" s="19" t="s">
        <v>498</v>
      </c>
      <c r="E631" s="19" t="s">
        <v>358</v>
      </c>
      <c r="F631" s="19" t="s">
        <v>243</v>
      </c>
      <c r="G631" s="19" t="s">
        <v>13</v>
      </c>
      <c r="H631" s="20">
        <v>9420.41</v>
      </c>
      <c r="I631" s="19"/>
      <c r="J631" s="20">
        <v>9420.41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9420.41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9406.9137</v>
      </c>
      <c r="Z631" s="12"/>
      <c r="AA631" s="12"/>
      <c r="AB631" s="12"/>
      <c r="AC631" s="15">
        <f t="shared" si="20"/>
        <v>13.496300000000701</v>
      </c>
      <c r="AD631" s="16">
        <f t="shared" si="21"/>
        <v>0.998567334118154</v>
      </c>
    </row>
    <row r="632" spans="1:30" ht="15">
      <c r="A632" s="8">
        <v>621</v>
      </c>
      <c r="B632" s="18" t="s">
        <v>505</v>
      </c>
      <c r="C632" s="19" t="s">
        <v>107</v>
      </c>
      <c r="D632" s="19" t="s">
        <v>498</v>
      </c>
      <c r="E632" s="19" t="s">
        <v>358</v>
      </c>
      <c r="F632" s="19" t="s">
        <v>243</v>
      </c>
      <c r="G632" s="19" t="s">
        <v>44</v>
      </c>
      <c r="H632" s="20">
        <v>9420.41</v>
      </c>
      <c r="I632" s="19"/>
      <c r="J632" s="20">
        <v>9420.41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9420.41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9406.9137</v>
      </c>
      <c r="Z632" s="12"/>
      <c r="AA632" s="12"/>
      <c r="AB632" s="12"/>
      <c r="AC632" s="15">
        <f t="shared" si="20"/>
        <v>13.496300000000701</v>
      </c>
      <c r="AD632" s="16">
        <f t="shared" si="21"/>
        <v>0.998567334118154</v>
      </c>
    </row>
    <row r="633" spans="1:30" ht="102">
      <c r="A633" s="8">
        <v>622</v>
      </c>
      <c r="B633" s="18" t="s">
        <v>603</v>
      </c>
      <c r="C633" s="19" t="s">
        <v>107</v>
      </c>
      <c r="D633" s="19" t="s">
        <v>498</v>
      </c>
      <c r="E633" s="19" t="s">
        <v>358</v>
      </c>
      <c r="F633" s="19" t="s">
        <v>288</v>
      </c>
      <c r="G633" s="19" t="s">
        <v>13</v>
      </c>
      <c r="H633" s="20">
        <v>300</v>
      </c>
      <c r="I633" s="19"/>
      <c r="J633" s="20">
        <v>300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300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300</v>
      </c>
      <c r="Z633" s="12"/>
      <c r="AA633" s="12"/>
      <c r="AB633" s="12"/>
      <c r="AC633" s="15">
        <f t="shared" si="20"/>
        <v>0</v>
      </c>
      <c r="AD633" s="16">
        <f t="shared" si="21"/>
        <v>1</v>
      </c>
    </row>
    <row r="634" spans="1:30" ht="15">
      <c r="A634" s="8">
        <v>623</v>
      </c>
      <c r="B634" s="18" t="s">
        <v>505</v>
      </c>
      <c r="C634" s="19" t="s">
        <v>107</v>
      </c>
      <c r="D634" s="19" t="s">
        <v>498</v>
      </c>
      <c r="E634" s="19" t="s">
        <v>358</v>
      </c>
      <c r="F634" s="19" t="s">
        <v>288</v>
      </c>
      <c r="G634" s="19" t="s">
        <v>44</v>
      </c>
      <c r="H634" s="20">
        <v>300</v>
      </c>
      <c r="I634" s="19"/>
      <c r="J634" s="20">
        <v>300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300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300</v>
      </c>
      <c r="Z634" s="12"/>
      <c r="AA634" s="12"/>
      <c r="AB634" s="12"/>
      <c r="AC634" s="15">
        <f t="shared" si="20"/>
        <v>0</v>
      </c>
      <c r="AD634" s="16">
        <f t="shared" si="21"/>
        <v>1</v>
      </c>
    </row>
    <row r="635" spans="1:30" ht="51">
      <c r="A635" s="8">
        <v>624</v>
      </c>
      <c r="B635" s="18" t="s">
        <v>604</v>
      </c>
      <c r="C635" s="19" t="s">
        <v>107</v>
      </c>
      <c r="D635" s="19" t="s">
        <v>498</v>
      </c>
      <c r="E635" s="19" t="s">
        <v>358</v>
      </c>
      <c r="F635" s="19" t="s">
        <v>244</v>
      </c>
      <c r="G635" s="19" t="s">
        <v>13</v>
      </c>
      <c r="H635" s="20">
        <v>178.964</v>
      </c>
      <c r="I635" s="19"/>
      <c r="J635" s="20">
        <v>178.964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178.964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178.964</v>
      </c>
      <c r="Z635" s="12"/>
      <c r="AA635" s="12"/>
      <c r="AB635" s="12"/>
      <c r="AC635" s="15">
        <f t="shared" si="20"/>
        <v>0</v>
      </c>
      <c r="AD635" s="16">
        <f t="shared" si="21"/>
        <v>1</v>
      </c>
    </row>
    <row r="636" spans="1:30" ht="15">
      <c r="A636" s="8">
        <v>625</v>
      </c>
      <c r="B636" s="18" t="s">
        <v>505</v>
      </c>
      <c r="C636" s="19" t="s">
        <v>107</v>
      </c>
      <c r="D636" s="19" t="s">
        <v>498</v>
      </c>
      <c r="E636" s="19" t="s">
        <v>358</v>
      </c>
      <c r="F636" s="19" t="s">
        <v>244</v>
      </c>
      <c r="G636" s="19" t="s">
        <v>44</v>
      </c>
      <c r="H636" s="20">
        <v>178.964</v>
      </c>
      <c r="I636" s="19"/>
      <c r="J636" s="20">
        <v>178.964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178.964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178.964</v>
      </c>
      <c r="Z636" s="12"/>
      <c r="AA636" s="12"/>
      <c r="AB636" s="12"/>
      <c r="AC636" s="15">
        <f t="shared" si="20"/>
        <v>0</v>
      </c>
      <c r="AD636" s="16">
        <f t="shared" si="21"/>
        <v>1</v>
      </c>
    </row>
    <row r="637" spans="1:30" ht="102">
      <c r="A637" s="8">
        <v>626</v>
      </c>
      <c r="B637" s="18" t="s">
        <v>603</v>
      </c>
      <c r="C637" s="19" t="s">
        <v>107</v>
      </c>
      <c r="D637" s="19" t="s">
        <v>498</v>
      </c>
      <c r="E637" s="19" t="s">
        <v>358</v>
      </c>
      <c r="F637" s="19" t="s">
        <v>289</v>
      </c>
      <c r="G637" s="19" t="s">
        <v>13</v>
      </c>
      <c r="H637" s="20">
        <v>930.6</v>
      </c>
      <c r="I637" s="19"/>
      <c r="J637" s="20">
        <v>930.6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930.6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930.6</v>
      </c>
      <c r="Z637" s="12"/>
      <c r="AA637" s="12"/>
      <c r="AB637" s="12"/>
      <c r="AC637" s="15">
        <f t="shared" si="20"/>
        <v>0</v>
      </c>
      <c r="AD637" s="16">
        <f t="shared" si="21"/>
        <v>1</v>
      </c>
    </row>
    <row r="638" spans="1:30" ht="15">
      <c r="A638" s="8">
        <v>627</v>
      </c>
      <c r="B638" s="18" t="s">
        <v>505</v>
      </c>
      <c r="C638" s="19" t="s">
        <v>107</v>
      </c>
      <c r="D638" s="19" t="s">
        <v>498</v>
      </c>
      <c r="E638" s="19" t="s">
        <v>358</v>
      </c>
      <c r="F638" s="19" t="s">
        <v>289</v>
      </c>
      <c r="G638" s="19" t="s">
        <v>44</v>
      </c>
      <c r="H638" s="20">
        <v>930.6</v>
      </c>
      <c r="I638" s="19"/>
      <c r="J638" s="20">
        <v>930.6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930.6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930.6</v>
      </c>
      <c r="Z638" s="12"/>
      <c r="AA638" s="12"/>
      <c r="AB638" s="12"/>
      <c r="AC638" s="15">
        <f t="shared" si="20"/>
        <v>0</v>
      </c>
      <c r="AD638" s="16">
        <f t="shared" si="21"/>
        <v>1</v>
      </c>
    </row>
    <row r="639" spans="1:30" ht="51">
      <c r="A639" s="8">
        <v>628</v>
      </c>
      <c r="B639" s="18" t="s">
        <v>605</v>
      </c>
      <c r="C639" s="19" t="s">
        <v>107</v>
      </c>
      <c r="D639" s="19" t="s">
        <v>498</v>
      </c>
      <c r="E639" s="19" t="s">
        <v>358</v>
      </c>
      <c r="F639" s="19" t="s">
        <v>245</v>
      </c>
      <c r="G639" s="19" t="s">
        <v>13</v>
      </c>
      <c r="H639" s="20">
        <v>252.226</v>
      </c>
      <c r="I639" s="19"/>
      <c r="J639" s="20">
        <v>252.226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252.226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252.226</v>
      </c>
      <c r="Z639" s="12"/>
      <c r="AA639" s="12"/>
      <c r="AB639" s="12"/>
      <c r="AC639" s="15">
        <f t="shared" si="20"/>
        <v>0</v>
      </c>
      <c r="AD639" s="16">
        <f t="shared" si="21"/>
        <v>1</v>
      </c>
    </row>
    <row r="640" spans="1:30" ht="15">
      <c r="A640" s="8">
        <v>629</v>
      </c>
      <c r="B640" s="18" t="s">
        <v>505</v>
      </c>
      <c r="C640" s="19" t="s">
        <v>107</v>
      </c>
      <c r="D640" s="19" t="s">
        <v>498</v>
      </c>
      <c r="E640" s="19" t="s">
        <v>358</v>
      </c>
      <c r="F640" s="19" t="s">
        <v>245</v>
      </c>
      <c r="G640" s="19" t="s">
        <v>44</v>
      </c>
      <c r="H640" s="20">
        <v>252.226</v>
      </c>
      <c r="I640" s="19"/>
      <c r="J640" s="20">
        <v>252.226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252.226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252.226</v>
      </c>
      <c r="Z640" s="12"/>
      <c r="AA640" s="12"/>
      <c r="AB640" s="12"/>
      <c r="AC640" s="15">
        <f t="shared" si="20"/>
        <v>0</v>
      </c>
      <c r="AD640" s="16">
        <f t="shared" si="21"/>
        <v>1</v>
      </c>
    </row>
    <row r="641" spans="1:30" ht="15">
      <c r="A641" s="8">
        <v>630</v>
      </c>
      <c r="B641" s="18" t="s">
        <v>318</v>
      </c>
      <c r="C641" s="19" t="s">
        <v>107</v>
      </c>
      <c r="D641" s="19" t="s">
        <v>498</v>
      </c>
      <c r="E641" s="19" t="s">
        <v>358</v>
      </c>
      <c r="F641" s="19" t="s">
        <v>15</v>
      </c>
      <c r="G641" s="19" t="s">
        <v>13</v>
      </c>
      <c r="H641" s="20">
        <v>161.6</v>
      </c>
      <c r="I641" s="19"/>
      <c r="J641" s="20">
        <v>161.6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161.6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15">
        <v>0</v>
      </c>
      <c r="X641" s="15">
        <v>0</v>
      </c>
      <c r="Y641" s="15">
        <v>161.6</v>
      </c>
      <c r="Z641" s="12"/>
      <c r="AA641" s="12"/>
      <c r="AB641" s="12"/>
      <c r="AC641" s="15">
        <f t="shared" si="20"/>
        <v>0</v>
      </c>
      <c r="AD641" s="16">
        <f t="shared" si="21"/>
        <v>1</v>
      </c>
    </row>
    <row r="642" spans="1:30" ht="63.75">
      <c r="A642" s="8">
        <v>631</v>
      </c>
      <c r="B642" s="18" t="s">
        <v>606</v>
      </c>
      <c r="C642" s="19" t="s">
        <v>107</v>
      </c>
      <c r="D642" s="19" t="s">
        <v>498</v>
      </c>
      <c r="E642" s="19" t="s">
        <v>358</v>
      </c>
      <c r="F642" s="19" t="s">
        <v>307</v>
      </c>
      <c r="G642" s="19" t="s">
        <v>13</v>
      </c>
      <c r="H642" s="20">
        <v>161.6</v>
      </c>
      <c r="I642" s="19"/>
      <c r="J642" s="20">
        <v>161.6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161.6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161.6</v>
      </c>
      <c r="Z642" s="12"/>
      <c r="AA642" s="12"/>
      <c r="AB642" s="12"/>
      <c r="AC642" s="15">
        <f t="shared" si="20"/>
        <v>0</v>
      </c>
      <c r="AD642" s="16">
        <f t="shared" si="21"/>
        <v>1</v>
      </c>
    </row>
    <row r="643" spans="1:30" ht="15">
      <c r="A643" s="8">
        <v>632</v>
      </c>
      <c r="B643" s="18" t="s">
        <v>505</v>
      </c>
      <c r="C643" s="19" t="s">
        <v>107</v>
      </c>
      <c r="D643" s="19" t="s">
        <v>498</v>
      </c>
      <c r="E643" s="19" t="s">
        <v>358</v>
      </c>
      <c r="F643" s="19" t="s">
        <v>307</v>
      </c>
      <c r="G643" s="19" t="s">
        <v>44</v>
      </c>
      <c r="H643" s="20">
        <v>161.6</v>
      </c>
      <c r="I643" s="19"/>
      <c r="J643" s="20">
        <v>161.6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161.6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161.6</v>
      </c>
      <c r="Z643" s="12"/>
      <c r="AA643" s="12"/>
      <c r="AB643" s="12"/>
      <c r="AC643" s="15">
        <f t="shared" si="20"/>
        <v>0</v>
      </c>
      <c r="AD643" s="16">
        <f t="shared" si="21"/>
        <v>1</v>
      </c>
    </row>
    <row r="644" spans="1:30" ht="15">
      <c r="A644" s="8">
        <v>633</v>
      </c>
      <c r="B644" s="18" t="s">
        <v>506</v>
      </c>
      <c r="C644" s="19" t="s">
        <v>107</v>
      </c>
      <c r="D644" s="19" t="s">
        <v>498</v>
      </c>
      <c r="E644" s="19" t="s">
        <v>498</v>
      </c>
      <c r="F644" s="19" t="s">
        <v>12</v>
      </c>
      <c r="G644" s="19" t="s">
        <v>13</v>
      </c>
      <c r="H644" s="20">
        <v>600.9035</v>
      </c>
      <c r="I644" s="19"/>
      <c r="J644" s="20">
        <v>600.9035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600.9035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600.8402</v>
      </c>
      <c r="Z644" s="12"/>
      <c r="AA644" s="12"/>
      <c r="AB644" s="12"/>
      <c r="AC644" s="15">
        <f t="shared" si="20"/>
        <v>0.06330000000002656</v>
      </c>
      <c r="AD644" s="16">
        <f t="shared" si="21"/>
        <v>0.9998946586265515</v>
      </c>
    </row>
    <row r="645" spans="1:30" ht="38.25">
      <c r="A645" s="8">
        <v>634</v>
      </c>
      <c r="B645" s="18" t="s">
        <v>600</v>
      </c>
      <c r="C645" s="19" t="s">
        <v>107</v>
      </c>
      <c r="D645" s="19" t="s">
        <v>498</v>
      </c>
      <c r="E645" s="19" t="s">
        <v>498</v>
      </c>
      <c r="F645" s="19" t="s">
        <v>108</v>
      </c>
      <c r="G645" s="19" t="s">
        <v>13</v>
      </c>
      <c r="H645" s="20">
        <v>600.9035</v>
      </c>
      <c r="I645" s="19"/>
      <c r="J645" s="20">
        <v>600.9035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600.9035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600.8402</v>
      </c>
      <c r="Z645" s="12"/>
      <c r="AA645" s="12"/>
      <c r="AB645" s="12"/>
      <c r="AC645" s="15">
        <f t="shared" si="20"/>
        <v>0.06330000000002656</v>
      </c>
      <c r="AD645" s="16">
        <f t="shared" si="21"/>
        <v>0.9998946586265515</v>
      </c>
    </row>
    <row r="646" spans="1:30" ht="15">
      <c r="A646" s="8">
        <v>635</v>
      </c>
      <c r="B646" s="18" t="s">
        <v>607</v>
      </c>
      <c r="C646" s="19" t="s">
        <v>107</v>
      </c>
      <c r="D646" s="19" t="s">
        <v>498</v>
      </c>
      <c r="E646" s="19" t="s">
        <v>498</v>
      </c>
      <c r="F646" s="19" t="s">
        <v>110</v>
      </c>
      <c r="G646" s="19" t="s">
        <v>13</v>
      </c>
      <c r="H646" s="20">
        <v>600.9035</v>
      </c>
      <c r="I646" s="19"/>
      <c r="J646" s="20">
        <v>600.9035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600.9035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600.8402</v>
      </c>
      <c r="Z646" s="12"/>
      <c r="AA646" s="12"/>
      <c r="AB646" s="12"/>
      <c r="AC646" s="15">
        <f t="shared" si="20"/>
        <v>0.06330000000002656</v>
      </c>
      <c r="AD646" s="16">
        <f t="shared" si="21"/>
        <v>0.9998946586265515</v>
      </c>
    </row>
    <row r="647" spans="1:30" ht="25.5">
      <c r="A647" s="8">
        <v>636</v>
      </c>
      <c r="B647" s="18" t="s">
        <v>608</v>
      </c>
      <c r="C647" s="19" t="s">
        <v>107</v>
      </c>
      <c r="D647" s="19" t="s">
        <v>498</v>
      </c>
      <c r="E647" s="19" t="s">
        <v>498</v>
      </c>
      <c r="F647" s="19" t="s">
        <v>246</v>
      </c>
      <c r="G647" s="19" t="s">
        <v>13</v>
      </c>
      <c r="H647" s="20">
        <v>460.9035</v>
      </c>
      <c r="I647" s="19"/>
      <c r="J647" s="20">
        <v>460.9035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460.9035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460.9034</v>
      </c>
      <c r="Z647" s="12"/>
      <c r="AA647" s="12"/>
      <c r="AB647" s="12"/>
      <c r="AC647" s="15">
        <f t="shared" si="20"/>
        <v>0.00010000000003174137</v>
      </c>
      <c r="AD647" s="16">
        <f t="shared" si="21"/>
        <v>0.9999997830348435</v>
      </c>
    </row>
    <row r="648" spans="1:30" ht="25.5">
      <c r="A648" s="8">
        <v>637</v>
      </c>
      <c r="B648" s="18" t="s">
        <v>370</v>
      </c>
      <c r="C648" s="19" t="s">
        <v>107</v>
      </c>
      <c r="D648" s="19" t="s">
        <v>498</v>
      </c>
      <c r="E648" s="19" t="s">
        <v>498</v>
      </c>
      <c r="F648" s="19" t="s">
        <v>246</v>
      </c>
      <c r="G648" s="19" t="s">
        <v>34</v>
      </c>
      <c r="H648" s="20">
        <v>460.9035</v>
      </c>
      <c r="I648" s="19"/>
      <c r="J648" s="20">
        <v>460.9035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460.9035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0</v>
      </c>
      <c r="Y648" s="15">
        <v>460.9034</v>
      </c>
      <c r="Z648" s="12"/>
      <c r="AA648" s="12"/>
      <c r="AB648" s="12"/>
      <c r="AC648" s="15">
        <f t="shared" si="20"/>
        <v>0.00010000000003174137</v>
      </c>
      <c r="AD648" s="16">
        <f t="shared" si="21"/>
        <v>0.9999997830348435</v>
      </c>
    </row>
    <row r="649" spans="1:30" ht="25.5">
      <c r="A649" s="8">
        <v>638</v>
      </c>
      <c r="B649" s="18" t="s">
        <v>609</v>
      </c>
      <c r="C649" s="19" t="s">
        <v>107</v>
      </c>
      <c r="D649" s="19" t="s">
        <v>498</v>
      </c>
      <c r="E649" s="19" t="s">
        <v>498</v>
      </c>
      <c r="F649" s="19" t="s">
        <v>247</v>
      </c>
      <c r="G649" s="19" t="s">
        <v>13</v>
      </c>
      <c r="H649" s="20">
        <v>140</v>
      </c>
      <c r="I649" s="19"/>
      <c r="J649" s="20">
        <v>140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140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15">
        <v>0</v>
      </c>
      <c r="W649" s="15">
        <v>0</v>
      </c>
      <c r="X649" s="15">
        <v>0</v>
      </c>
      <c r="Y649" s="15">
        <v>139.9368</v>
      </c>
      <c r="Z649" s="12"/>
      <c r="AA649" s="12"/>
      <c r="AB649" s="12"/>
      <c r="AC649" s="15">
        <f t="shared" si="20"/>
        <v>0.06319999999999482</v>
      </c>
      <c r="AD649" s="16">
        <f t="shared" si="21"/>
        <v>0.9995485714285715</v>
      </c>
    </row>
    <row r="650" spans="1:30" ht="25.5">
      <c r="A650" s="8">
        <v>639</v>
      </c>
      <c r="B650" s="18" t="s">
        <v>321</v>
      </c>
      <c r="C650" s="19" t="s">
        <v>107</v>
      </c>
      <c r="D650" s="19" t="s">
        <v>498</v>
      </c>
      <c r="E650" s="19" t="s">
        <v>498</v>
      </c>
      <c r="F650" s="19" t="s">
        <v>247</v>
      </c>
      <c r="G650" s="19" t="s">
        <v>20</v>
      </c>
      <c r="H650" s="20">
        <v>140</v>
      </c>
      <c r="I650" s="19"/>
      <c r="J650" s="20">
        <v>140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140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139.9368</v>
      </c>
      <c r="Z650" s="12"/>
      <c r="AA650" s="12"/>
      <c r="AB650" s="12"/>
      <c r="AC650" s="15">
        <f t="shared" si="20"/>
        <v>0.06319999999999482</v>
      </c>
      <c r="AD650" s="16">
        <f t="shared" si="21"/>
        <v>0.9995485714285715</v>
      </c>
    </row>
    <row r="651" spans="1:30" ht="15">
      <c r="A651" s="8">
        <v>640</v>
      </c>
      <c r="B651" s="18" t="s">
        <v>610</v>
      </c>
      <c r="C651" s="19" t="s">
        <v>107</v>
      </c>
      <c r="D651" s="19" t="s">
        <v>398</v>
      </c>
      <c r="E651" s="19" t="s">
        <v>313</v>
      </c>
      <c r="F651" s="19" t="s">
        <v>12</v>
      </c>
      <c r="G651" s="19" t="s">
        <v>13</v>
      </c>
      <c r="H651" s="20">
        <v>62096.7155</v>
      </c>
      <c r="I651" s="19"/>
      <c r="J651" s="20">
        <v>62096.7155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62096.7155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61818.6233</v>
      </c>
      <c r="Z651" s="12"/>
      <c r="AA651" s="12"/>
      <c r="AB651" s="12"/>
      <c r="AC651" s="15">
        <f t="shared" si="20"/>
        <v>278.09219999999914</v>
      </c>
      <c r="AD651" s="16">
        <f t="shared" si="21"/>
        <v>0.9955216278709621</v>
      </c>
    </row>
    <row r="652" spans="1:30" ht="15">
      <c r="A652" s="8">
        <v>641</v>
      </c>
      <c r="B652" s="18" t="s">
        <v>611</v>
      </c>
      <c r="C652" s="19" t="s">
        <v>107</v>
      </c>
      <c r="D652" s="19" t="s">
        <v>398</v>
      </c>
      <c r="E652" s="19" t="s">
        <v>315</v>
      </c>
      <c r="F652" s="19" t="s">
        <v>12</v>
      </c>
      <c r="G652" s="19" t="s">
        <v>13</v>
      </c>
      <c r="H652" s="20">
        <v>62096.7155</v>
      </c>
      <c r="I652" s="19"/>
      <c r="J652" s="20">
        <v>62096.7155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62096.7155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61818.6233</v>
      </c>
      <c r="Z652" s="12"/>
      <c r="AA652" s="12"/>
      <c r="AB652" s="12"/>
      <c r="AC652" s="15">
        <f t="shared" si="20"/>
        <v>278.09219999999914</v>
      </c>
      <c r="AD652" s="16">
        <f t="shared" si="21"/>
        <v>0.9955216278709621</v>
      </c>
    </row>
    <row r="653" spans="1:30" ht="38.25">
      <c r="A653" s="8">
        <v>642</v>
      </c>
      <c r="B653" s="18" t="s">
        <v>600</v>
      </c>
      <c r="C653" s="19" t="s">
        <v>107</v>
      </c>
      <c r="D653" s="19" t="s">
        <v>398</v>
      </c>
      <c r="E653" s="19" t="s">
        <v>315</v>
      </c>
      <c r="F653" s="19" t="s">
        <v>108</v>
      </c>
      <c r="G653" s="19" t="s">
        <v>13</v>
      </c>
      <c r="H653" s="20">
        <v>61754.6155</v>
      </c>
      <c r="I653" s="19"/>
      <c r="J653" s="20">
        <v>61754.6155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61754.6155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61476.5233</v>
      </c>
      <c r="Z653" s="12"/>
      <c r="AA653" s="12"/>
      <c r="AB653" s="12"/>
      <c r="AC653" s="15">
        <f t="shared" si="20"/>
        <v>278.09219999999914</v>
      </c>
      <c r="AD653" s="16">
        <f t="shared" si="21"/>
        <v>0.99549681918107</v>
      </c>
    </row>
    <row r="654" spans="1:30" ht="15">
      <c r="A654" s="8">
        <v>643</v>
      </c>
      <c r="B654" s="18" t="s">
        <v>612</v>
      </c>
      <c r="C654" s="19" t="s">
        <v>107</v>
      </c>
      <c r="D654" s="19" t="s">
        <v>398</v>
      </c>
      <c r="E654" s="19" t="s">
        <v>315</v>
      </c>
      <c r="F654" s="19" t="s">
        <v>111</v>
      </c>
      <c r="G654" s="19" t="s">
        <v>13</v>
      </c>
      <c r="H654" s="20">
        <v>42160.8434</v>
      </c>
      <c r="I654" s="19"/>
      <c r="J654" s="20">
        <v>42160.8434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42160.8434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15">
        <v>0</v>
      </c>
      <c r="X654" s="15">
        <v>0</v>
      </c>
      <c r="Y654" s="15">
        <v>41934.5948</v>
      </c>
      <c r="Z654" s="12"/>
      <c r="AA654" s="12"/>
      <c r="AB654" s="12"/>
      <c r="AC654" s="15">
        <f t="shared" si="20"/>
        <v>226.248599999999</v>
      </c>
      <c r="AD654" s="16">
        <f t="shared" si="21"/>
        <v>0.9946336794581296</v>
      </c>
    </row>
    <row r="655" spans="1:30" ht="25.5">
      <c r="A655" s="8">
        <v>644</v>
      </c>
      <c r="B655" s="18" t="s">
        <v>613</v>
      </c>
      <c r="C655" s="19" t="s">
        <v>107</v>
      </c>
      <c r="D655" s="19" t="s">
        <v>398</v>
      </c>
      <c r="E655" s="19" t="s">
        <v>315</v>
      </c>
      <c r="F655" s="19" t="s">
        <v>112</v>
      </c>
      <c r="G655" s="19" t="s">
        <v>13</v>
      </c>
      <c r="H655" s="20">
        <v>34039.8701</v>
      </c>
      <c r="I655" s="19"/>
      <c r="J655" s="20">
        <v>34039.8701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34039.8701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0</v>
      </c>
      <c r="Y655" s="15">
        <v>33950.1355</v>
      </c>
      <c r="Z655" s="12"/>
      <c r="AA655" s="12"/>
      <c r="AB655" s="12"/>
      <c r="AC655" s="15">
        <f t="shared" si="20"/>
        <v>89.73460000000341</v>
      </c>
      <c r="AD655" s="16">
        <f t="shared" si="21"/>
        <v>0.9973638383537778</v>
      </c>
    </row>
    <row r="656" spans="1:30" ht="15">
      <c r="A656" s="8">
        <v>645</v>
      </c>
      <c r="B656" s="18" t="s">
        <v>505</v>
      </c>
      <c r="C656" s="19" t="s">
        <v>107</v>
      </c>
      <c r="D656" s="19" t="s">
        <v>398</v>
      </c>
      <c r="E656" s="19" t="s">
        <v>315</v>
      </c>
      <c r="F656" s="19" t="s">
        <v>112</v>
      </c>
      <c r="G656" s="19" t="s">
        <v>44</v>
      </c>
      <c r="H656" s="20">
        <v>34039.8701</v>
      </c>
      <c r="I656" s="19"/>
      <c r="J656" s="20">
        <v>34039.8701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34039.8701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15">
        <v>0</v>
      </c>
      <c r="X656" s="15">
        <v>0</v>
      </c>
      <c r="Y656" s="15">
        <v>33950.1355</v>
      </c>
      <c r="Z656" s="12"/>
      <c r="AA656" s="12"/>
      <c r="AB656" s="12"/>
      <c r="AC656" s="15">
        <f t="shared" si="20"/>
        <v>89.73460000000341</v>
      </c>
      <c r="AD656" s="16">
        <f t="shared" si="21"/>
        <v>0.9973638383537778</v>
      </c>
    </row>
    <row r="657" spans="1:30" ht="15">
      <c r="A657" s="8">
        <v>646</v>
      </c>
      <c r="B657" s="18" t="s">
        <v>614</v>
      </c>
      <c r="C657" s="19" t="s">
        <v>107</v>
      </c>
      <c r="D657" s="19" t="s">
        <v>398</v>
      </c>
      <c r="E657" s="19" t="s">
        <v>315</v>
      </c>
      <c r="F657" s="19" t="s">
        <v>113</v>
      </c>
      <c r="G657" s="19" t="s">
        <v>13</v>
      </c>
      <c r="H657" s="20">
        <v>5799.4419</v>
      </c>
      <c r="I657" s="19"/>
      <c r="J657" s="20">
        <v>5799.4419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5799.4419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15">
        <v>0</v>
      </c>
      <c r="X657" s="15">
        <v>0</v>
      </c>
      <c r="Y657" s="15">
        <v>5799.4419</v>
      </c>
      <c r="Z657" s="12"/>
      <c r="AA657" s="12"/>
      <c r="AB657" s="12"/>
      <c r="AC657" s="15">
        <f t="shared" si="20"/>
        <v>0</v>
      </c>
      <c r="AD657" s="16">
        <f t="shared" si="21"/>
        <v>1</v>
      </c>
    </row>
    <row r="658" spans="1:30" ht="15">
      <c r="A658" s="8">
        <v>647</v>
      </c>
      <c r="B658" s="18" t="s">
        <v>505</v>
      </c>
      <c r="C658" s="19" t="s">
        <v>107</v>
      </c>
      <c r="D658" s="19" t="s">
        <v>398</v>
      </c>
      <c r="E658" s="19" t="s">
        <v>315</v>
      </c>
      <c r="F658" s="19" t="s">
        <v>113</v>
      </c>
      <c r="G658" s="19" t="s">
        <v>44</v>
      </c>
      <c r="H658" s="20">
        <v>5799.4419</v>
      </c>
      <c r="I658" s="19"/>
      <c r="J658" s="20">
        <v>5799.4419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5799.4419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5799.4419</v>
      </c>
      <c r="Z658" s="12"/>
      <c r="AA658" s="12"/>
      <c r="AB658" s="12"/>
      <c r="AC658" s="15">
        <f t="shared" si="20"/>
        <v>0</v>
      </c>
      <c r="AD658" s="16">
        <f t="shared" si="21"/>
        <v>1</v>
      </c>
    </row>
    <row r="659" spans="1:30" ht="15">
      <c r="A659" s="8">
        <v>648</v>
      </c>
      <c r="B659" s="18" t="s">
        <v>615</v>
      </c>
      <c r="C659" s="19" t="s">
        <v>107</v>
      </c>
      <c r="D659" s="19" t="s">
        <v>398</v>
      </c>
      <c r="E659" s="19" t="s">
        <v>315</v>
      </c>
      <c r="F659" s="19" t="s">
        <v>114</v>
      </c>
      <c r="G659" s="19" t="s">
        <v>13</v>
      </c>
      <c r="H659" s="20">
        <v>125</v>
      </c>
      <c r="I659" s="19"/>
      <c r="J659" s="20">
        <v>125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125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125</v>
      </c>
      <c r="Z659" s="12"/>
      <c r="AA659" s="12"/>
      <c r="AB659" s="12"/>
      <c r="AC659" s="15">
        <f t="shared" si="20"/>
        <v>0</v>
      </c>
      <c r="AD659" s="16">
        <f t="shared" si="21"/>
        <v>1</v>
      </c>
    </row>
    <row r="660" spans="1:30" ht="15">
      <c r="A660" s="8">
        <v>649</v>
      </c>
      <c r="B660" s="18" t="s">
        <v>505</v>
      </c>
      <c r="C660" s="19" t="s">
        <v>107</v>
      </c>
      <c r="D660" s="19" t="s">
        <v>398</v>
      </c>
      <c r="E660" s="19" t="s">
        <v>315</v>
      </c>
      <c r="F660" s="19" t="s">
        <v>114</v>
      </c>
      <c r="G660" s="19" t="s">
        <v>44</v>
      </c>
      <c r="H660" s="20">
        <v>125</v>
      </c>
      <c r="I660" s="19"/>
      <c r="J660" s="20">
        <v>125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125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125</v>
      </c>
      <c r="Z660" s="12"/>
      <c r="AA660" s="12"/>
      <c r="AB660" s="12"/>
      <c r="AC660" s="15">
        <f t="shared" si="20"/>
        <v>0</v>
      </c>
      <c r="AD660" s="16">
        <f t="shared" si="21"/>
        <v>1</v>
      </c>
    </row>
    <row r="661" spans="1:30" ht="38.25">
      <c r="A661" s="8">
        <v>650</v>
      </c>
      <c r="B661" s="18" t="s">
        <v>616</v>
      </c>
      <c r="C661" s="19" t="s">
        <v>107</v>
      </c>
      <c r="D661" s="19" t="s">
        <v>398</v>
      </c>
      <c r="E661" s="19" t="s">
        <v>315</v>
      </c>
      <c r="F661" s="19" t="s">
        <v>115</v>
      </c>
      <c r="G661" s="19" t="s">
        <v>13</v>
      </c>
      <c r="H661" s="20">
        <v>1577.247</v>
      </c>
      <c r="I661" s="19"/>
      <c r="J661" s="20">
        <v>1577.247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1577.247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1440.733</v>
      </c>
      <c r="Z661" s="12"/>
      <c r="AA661" s="12"/>
      <c r="AB661" s="12"/>
      <c r="AC661" s="15">
        <f t="shared" si="20"/>
        <v>136.51400000000012</v>
      </c>
      <c r="AD661" s="16">
        <f t="shared" si="21"/>
        <v>0.913447925404201</v>
      </c>
    </row>
    <row r="662" spans="1:30" ht="15">
      <c r="A662" s="8">
        <v>651</v>
      </c>
      <c r="B662" s="18" t="s">
        <v>505</v>
      </c>
      <c r="C662" s="19" t="s">
        <v>107</v>
      </c>
      <c r="D662" s="19" t="s">
        <v>398</v>
      </c>
      <c r="E662" s="19" t="s">
        <v>315</v>
      </c>
      <c r="F662" s="19" t="s">
        <v>115</v>
      </c>
      <c r="G662" s="19" t="s">
        <v>44</v>
      </c>
      <c r="H662" s="20">
        <v>1577.247</v>
      </c>
      <c r="I662" s="19"/>
      <c r="J662" s="20">
        <v>1577.247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1577.247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1440.733</v>
      </c>
      <c r="Z662" s="12"/>
      <c r="AA662" s="12"/>
      <c r="AB662" s="12"/>
      <c r="AC662" s="15">
        <f t="shared" si="20"/>
        <v>136.51400000000012</v>
      </c>
      <c r="AD662" s="16">
        <f t="shared" si="21"/>
        <v>0.913447925404201</v>
      </c>
    </row>
    <row r="663" spans="1:30" ht="51">
      <c r="A663" s="8">
        <v>652</v>
      </c>
      <c r="B663" s="18" t="s">
        <v>617</v>
      </c>
      <c r="C663" s="19" t="s">
        <v>107</v>
      </c>
      <c r="D663" s="19" t="s">
        <v>398</v>
      </c>
      <c r="E663" s="19" t="s">
        <v>315</v>
      </c>
      <c r="F663" s="19" t="s">
        <v>248</v>
      </c>
      <c r="G663" s="19" t="s">
        <v>13</v>
      </c>
      <c r="H663" s="20">
        <v>223.4434</v>
      </c>
      <c r="I663" s="19"/>
      <c r="J663" s="20">
        <v>223.4434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223.4434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15">
        <v>0</v>
      </c>
      <c r="X663" s="15">
        <v>0</v>
      </c>
      <c r="Y663" s="15">
        <v>223.4434</v>
      </c>
      <c r="Z663" s="12"/>
      <c r="AA663" s="12"/>
      <c r="AB663" s="12"/>
      <c r="AC663" s="15">
        <f t="shared" si="20"/>
        <v>0</v>
      </c>
      <c r="AD663" s="16">
        <f t="shared" si="21"/>
        <v>1</v>
      </c>
    </row>
    <row r="664" spans="1:30" ht="15">
      <c r="A664" s="8">
        <v>653</v>
      </c>
      <c r="B664" s="18" t="s">
        <v>505</v>
      </c>
      <c r="C664" s="19" t="s">
        <v>107</v>
      </c>
      <c r="D664" s="19" t="s">
        <v>398</v>
      </c>
      <c r="E664" s="19" t="s">
        <v>315</v>
      </c>
      <c r="F664" s="19" t="s">
        <v>248</v>
      </c>
      <c r="G664" s="19" t="s">
        <v>44</v>
      </c>
      <c r="H664" s="20">
        <v>223.4434</v>
      </c>
      <c r="I664" s="19"/>
      <c r="J664" s="20">
        <v>223.4434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223.4434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223.4434</v>
      </c>
      <c r="Z664" s="12"/>
      <c r="AA664" s="12"/>
      <c r="AB664" s="12"/>
      <c r="AC664" s="15">
        <f t="shared" si="20"/>
        <v>0</v>
      </c>
      <c r="AD664" s="16">
        <f t="shared" si="21"/>
        <v>1</v>
      </c>
    </row>
    <row r="665" spans="1:30" ht="89.25">
      <c r="A665" s="8">
        <v>654</v>
      </c>
      <c r="B665" s="18" t="s">
        <v>618</v>
      </c>
      <c r="C665" s="19" t="s">
        <v>107</v>
      </c>
      <c r="D665" s="19" t="s">
        <v>398</v>
      </c>
      <c r="E665" s="19" t="s">
        <v>315</v>
      </c>
      <c r="F665" s="19" t="s">
        <v>249</v>
      </c>
      <c r="G665" s="19" t="s">
        <v>13</v>
      </c>
      <c r="H665" s="20">
        <v>270.216</v>
      </c>
      <c r="I665" s="19"/>
      <c r="J665" s="20">
        <v>270.216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270.216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0</v>
      </c>
      <c r="Y665" s="15">
        <v>270.216</v>
      </c>
      <c r="Z665" s="12"/>
      <c r="AA665" s="12"/>
      <c r="AB665" s="12"/>
      <c r="AC665" s="15">
        <f t="shared" si="20"/>
        <v>0</v>
      </c>
      <c r="AD665" s="16">
        <f t="shared" si="21"/>
        <v>1</v>
      </c>
    </row>
    <row r="666" spans="1:30" ht="15">
      <c r="A666" s="8">
        <v>655</v>
      </c>
      <c r="B666" s="18" t="s">
        <v>505</v>
      </c>
      <c r="C666" s="19" t="s">
        <v>107</v>
      </c>
      <c r="D666" s="19" t="s">
        <v>398</v>
      </c>
      <c r="E666" s="19" t="s">
        <v>315</v>
      </c>
      <c r="F666" s="19" t="s">
        <v>249</v>
      </c>
      <c r="G666" s="19" t="s">
        <v>44</v>
      </c>
      <c r="H666" s="20">
        <v>270.216</v>
      </c>
      <c r="I666" s="19"/>
      <c r="J666" s="20">
        <v>270.216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270.216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270.216</v>
      </c>
      <c r="Z666" s="12"/>
      <c r="AA666" s="12"/>
      <c r="AB666" s="12"/>
      <c r="AC666" s="15">
        <f t="shared" si="20"/>
        <v>0</v>
      </c>
      <c r="AD666" s="16">
        <f t="shared" si="21"/>
        <v>1</v>
      </c>
    </row>
    <row r="667" spans="1:30" ht="51">
      <c r="A667" s="8">
        <v>656</v>
      </c>
      <c r="B667" s="18" t="s">
        <v>619</v>
      </c>
      <c r="C667" s="19" t="s">
        <v>107</v>
      </c>
      <c r="D667" s="19" t="s">
        <v>398</v>
      </c>
      <c r="E667" s="19" t="s">
        <v>315</v>
      </c>
      <c r="F667" s="19" t="s">
        <v>290</v>
      </c>
      <c r="G667" s="19" t="s">
        <v>13</v>
      </c>
      <c r="H667" s="20">
        <v>25.125</v>
      </c>
      <c r="I667" s="19"/>
      <c r="J667" s="20">
        <v>25.125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25.125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5">
        <v>25.125</v>
      </c>
      <c r="Z667" s="12"/>
      <c r="AA667" s="12"/>
      <c r="AB667" s="12"/>
      <c r="AC667" s="15">
        <f t="shared" si="20"/>
        <v>0</v>
      </c>
      <c r="AD667" s="16">
        <f t="shared" si="21"/>
        <v>1</v>
      </c>
    </row>
    <row r="668" spans="1:30" ht="15">
      <c r="A668" s="8">
        <v>657</v>
      </c>
      <c r="B668" s="18" t="s">
        <v>505</v>
      </c>
      <c r="C668" s="19" t="s">
        <v>107</v>
      </c>
      <c r="D668" s="19" t="s">
        <v>398</v>
      </c>
      <c r="E668" s="19" t="s">
        <v>315</v>
      </c>
      <c r="F668" s="19" t="s">
        <v>290</v>
      </c>
      <c r="G668" s="19" t="s">
        <v>44</v>
      </c>
      <c r="H668" s="20">
        <v>25.125</v>
      </c>
      <c r="I668" s="19"/>
      <c r="J668" s="20">
        <v>25.125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25.125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25.125</v>
      </c>
      <c r="Z668" s="12"/>
      <c r="AA668" s="12"/>
      <c r="AB668" s="12"/>
      <c r="AC668" s="15">
        <f t="shared" si="20"/>
        <v>0</v>
      </c>
      <c r="AD668" s="16">
        <f t="shared" si="21"/>
        <v>1</v>
      </c>
    </row>
    <row r="669" spans="1:30" ht="51">
      <c r="A669" s="8">
        <v>658</v>
      </c>
      <c r="B669" s="18" t="s">
        <v>620</v>
      </c>
      <c r="C669" s="19" t="s">
        <v>107</v>
      </c>
      <c r="D669" s="19" t="s">
        <v>398</v>
      </c>
      <c r="E669" s="19" t="s">
        <v>315</v>
      </c>
      <c r="F669" s="19" t="s">
        <v>291</v>
      </c>
      <c r="G669" s="19" t="s">
        <v>13</v>
      </c>
      <c r="H669" s="20">
        <v>100.5</v>
      </c>
      <c r="I669" s="19"/>
      <c r="J669" s="20">
        <v>100.5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100.5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100.5</v>
      </c>
      <c r="Z669" s="12"/>
      <c r="AA669" s="12"/>
      <c r="AB669" s="12"/>
      <c r="AC669" s="15">
        <f t="shared" si="20"/>
        <v>0</v>
      </c>
      <c r="AD669" s="16">
        <f t="shared" si="21"/>
        <v>1</v>
      </c>
    </row>
    <row r="670" spans="1:30" ht="15">
      <c r="A670" s="8">
        <v>659</v>
      </c>
      <c r="B670" s="18" t="s">
        <v>505</v>
      </c>
      <c r="C670" s="19" t="s">
        <v>107</v>
      </c>
      <c r="D670" s="19" t="s">
        <v>398</v>
      </c>
      <c r="E670" s="19" t="s">
        <v>315</v>
      </c>
      <c r="F670" s="19" t="s">
        <v>291</v>
      </c>
      <c r="G670" s="19" t="s">
        <v>44</v>
      </c>
      <c r="H670" s="20">
        <v>100.5</v>
      </c>
      <c r="I670" s="19"/>
      <c r="J670" s="20">
        <v>100.5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100.5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100.5</v>
      </c>
      <c r="Z670" s="12"/>
      <c r="AA670" s="12"/>
      <c r="AB670" s="12"/>
      <c r="AC670" s="15">
        <f t="shared" si="20"/>
        <v>0</v>
      </c>
      <c r="AD670" s="16">
        <f t="shared" si="21"/>
        <v>1</v>
      </c>
    </row>
    <row r="671" spans="1:30" ht="38.25">
      <c r="A671" s="8">
        <v>660</v>
      </c>
      <c r="B671" s="18" t="s">
        <v>621</v>
      </c>
      <c r="C671" s="19" t="s">
        <v>107</v>
      </c>
      <c r="D671" s="19" t="s">
        <v>398</v>
      </c>
      <c r="E671" s="19" t="s">
        <v>315</v>
      </c>
      <c r="F671" s="19" t="s">
        <v>116</v>
      </c>
      <c r="G671" s="19" t="s">
        <v>13</v>
      </c>
      <c r="H671" s="20">
        <v>10569.02</v>
      </c>
      <c r="I671" s="19"/>
      <c r="J671" s="20">
        <v>10569.02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10569.02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10532.3398</v>
      </c>
      <c r="Z671" s="12"/>
      <c r="AA671" s="12"/>
      <c r="AB671" s="12"/>
      <c r="AC671" s="15">
        <f t="shared" si="20"/>
        <v>36.680200000000696</v>
      </c>
      <c r="AD671" s="16">
        <f t="shared" si="21"/>
        <v>0.9965294606311653</v>
      </c>
    </row>
    <row r="672" spans="1:30" ht="25.5">
      <c r="A672" s="8">
        <v>661</v>
      </c>
      <c r="B672" s="18" t="s">
        <v>622</v>
      </c>
      <c r="C672" s="19" t="s">
        <v>107</v>
      </c>
      <c r="D672" s="19" t="s">
        <v>398</v>
      </c>
      <c r="E672" s="19" t="s">
        <v>315</v>
      </c>
      <c r="F672" s="19" t="s">
        <v>250</v>
      </c>
      <c r="G672" s="19" t="s">
        <v>13</v>
      </c>
      <c r="H672" s="20">
        <v>9885.7</v>
      </c>
      <c r="I672" s="19"/>
      <c r="J672" s="20">
        <v>9885.7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9885.7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9849.0198</v>
      </c>
      <c r="Z672" s="12"/>
      <c r="AA672" s="12"/>
      <c r="AB672" s="12"/>
      <c r="AC672" s="15">
        <f t="shared" si="20"/>
        <v>36.680200000000696</v>
      </c>
      <c r="AD672" s="16">
        <f t="shared" si="21"/>
        <v>0.9962895697826152</v>
      </c>
    </row>
    <row r="673" spans="1:30" ht="25.5">
      <c r="A673" s="8">
        <v>662</v>
      </c>
      <c r="B673" s="18" t="s">
        <v>370</v>
      </c>
      <c r="C673" s="19" t="s">
        <v>107</v>
      </c>
      <c r="D673" s="19" t="s">
        <v>398</v>
      </c>
      <c r="E673" s="19" t="s">
        <v>315</v>
      </c>
      <c r="F673" s="19" t="s">
        <v>250</v>
      </c>
      <c r="G673" s="19" t="s">
        <v>34</v>
      </c>
      <c r="H673" s="20">
        <v>8315.1</v>
      </c>
      <c r="I673" s="19"/>
      <c r="J673" s="20">
        <v>8315.1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8315.1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8315.0969</v>
      </c>
      <c r="Z673" s="12"/>
      <c r="AA673" s="12"/>
      <c r="AB673" s="12"/>
      <c r="AC673" s="15">
        <f t="shared" si="20"/>
        <v>0.0030999999999039574</v>
      </c>
      <c r="AD673" s="16">
        <f t="shared" si="21"/>
        <v>0.9999996271842793</v>
      </c>
    </row>
    <row r="674" spans="1:30" ht="25.5">
      <c r="A674" s="8">
        <v>663</v>
      </c>
      <c r="B674" s="18" t="s">
        <v>321</v>
      </c>
      <c r="C674" s="19" t="s">
        <v>107</v>
      </c>
      <c r="D674" s="19" t="s">
        <v>398</v>
      </c>
      <c r="E674" s="19" t="s">
        <v>315</v>
      </c>
      <c r="F674" s="19" t="s">
        <v>250</v>
      </c>
      <c r="G674" s="19" t="s">
        <v>20</v>
      </c>
      <c r="H674" s="20">
        <v>1535.325</v>
      </c>
      <c r="I674" s="19"/>
      <c r="J674" s="20">
        <v>1535.325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1535.325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1498.6479</v>
      </c>
      <c r="Z674" s="12"/>
      <c r="AA674" s="12"/>
      <c r="AB674" s="12"/>
      <c r="AC674" s="15">
        <f t="shared" si="20"/>
        <v>36.67710000000011</v>
      </c>
      <c r="AD674" s="16">
        <f t="shared" si="21"/>
        <v>0.976111181671633</v>
      </c>
    </row>
    <row r="675" spans="1:30" ht="15">
      <c r="A675" s="8">
        <v>664</v>
      </c>
      <c r="B675" s="18" t="s">
        <v>327</v>
      </c>
      <c r="C675" s="19" t="s">
        <v>107</v>
      </c>
      <c r="D675" s="19" t="s">
        <v>398</v>
      </c>
      <c r="E675" s="19" t="s">
        <v>315</v>
      </c>
      <c r="F675" s="19" t="s">
        <v>250</v>
      </c>
      <c r="G675" s="19" t="s">
        <v>35</v>
      </c>
      <c r="H675" s="20">
        <v>35.275</v>
      </c>
      <c r="I675" s="19"/>
      <c r="J675" s="20">
        <v>35.275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35.275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35.275</v>
      </c>
      <c r="Z675" s="12"/>
      <c r="AA675" s="12"/>
      <c r="AB675" s="12"/>
      <c r="AC675" s="15">
        <f t="shared" si="20"/>
        <v>0</v>
      </c>
      <c r="AD675" s="16">
        <f t="shared" si="21"/>
        <v>1</v>
      </c>
    </row>
    <row r="676" spans="1:30" ht="25.5">
      <c r="A676" s="8">
        <v>665</v>
      </c>
      <c r="B676" s="18" t="s">
        <v>623</v>
      </c>
      <c r="C676" s="19" t="s">
        <v>107</v>
      </c>
      <c r="D676" s="19" t="s">
        <v>398</v>
      </c>
      <c r="E676" s="19" t="s">
        <v>315</v>
      </c>
      <c r="F676" s="19" t="s">
        <v>251</v>
      </c>
      <c r="G676" s="19" t="s">
        <v>13</v>
      </c>
      <c r="H676" s="20">
        <v>43.8</v>
      </c>
      <c r="I676" s="19"/>
      <c r="J676" s="20">
        <v>43.8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43.8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43.8</v>
      </c>
      <c r="Z676" s="12"/>
      <c r="AA676" s="12"/>
      <c r="AB676" s="12"/>
      <c r="AC676" s="15">
        <f t="shared" si="20"/>
        <v>0</v>
      </c>
      <c r="AD676" s="16">
        <f t="shared" si="21"/>
        <v>1</v>
      </c>
    </row>
    <row r="677" spans="1:30" ht="25.5">
      <c r="A677" s="8">
        <v>666</v>
      </c>
      <c r="B677" s="18" t="s">
        <v>321</v>
      </c>
      <c r="C677" s="19" t="s">
        <v>107</v>
      </c>
      <c r="D677" s="19" t="s">
        <v>398</v>
      </c>
      <c r="E677" s="19" t="s">
        <v>315</v>
      </c>
      <c r="F677" s="19" t="s">
        <v>251</v>
      </c>
      <c r="G677" s="19" t="s">
        <v>20</v>
      </c>
      <c r="H677" s="20">
        <v>43.8</v>
      </c>
      <c r="I677" s="19"/>
      <c r="J677" s="20">
        <v>43.8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43.8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43.8</v>
      </c>
      <c r="Z677" s="12"/>
      <c r="AA677" s="12"/>
      <c r="AB677" s="12"/>
      <c r="AC677" s="15">
        <f t="shared" si="20"/>
        <v>0</v>
      </c>
      <c r="AD677" s="16">
        <f t="shared" si="21"/>
        <v>1</v>
      </c>
    </row>
    <row r="678" spans="1:30" ht="25.5">
      <c r="A678" s="8">
        <v>667</v>
      </c>
      <c r="B678" s="18" t="s">
        <v>624</v>
      </c>
      <c r="C678" s="19" t="s">
        <v>107</v>
      </c>
      <c r="D678" s="19" t="s">
        <v>398</v>
      </c>
      <c r="E678" s="19" t="s">
        <v>315</v>
      </c>
      <c r="F678" s="19" t="s">
        <v>252</v>
      </c>
      <c r="G678" s="19" t="s">
        <v>13</v>
      </c>
      <c r="H678" s="20">
        <v>639.52</v>
      </c>
      <c r="I678" s="19"/>
      <c r="J678" s="20">
        <v>639.52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639.52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639.52</v>
      </c>
      <c r="Z678" s="12"/>
      <c r="AA678" s="12"/>
      <c r="AB678" s="12"/>
      <c r="AC678" s="15">
        <f t="shared" si="20"/>
        <v>0</v>
      </c>
      <c r="AD678" s="16">
        <f t="shared" si="21"/>
        <v>1</v>
      </c>
    </row>
    <row r="679" spans="1:30" ht="15">
      <c r="A679" s="8">
        <v>668</v>
      </c>
      <c r="B679" s="18" t="s">
        <v>505</v>
      </c>
      <c r="C679" s="19" t="s">
        <v>107</v>
      </c>
      <c r="D679" s="19" t="s">
        <v>398</v>
      </c>
      <c r="E679" s="19" t="s">
        <v>315</v>
      </c>
      <c r="F679" s="19" t="s">
        <v>252</v>
      </c>
      <c r="G679" s="19" t="s">
        <v>44</v>
      </c>
      <c r="H679" s="20">
        <v>639.52</v>
      </c>
      <c r="I679" s="19"/>
      <c r="J679" s="20">
        <v>639.52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639.52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639.52</v>
      </c>
      <c r="Z679" s="12"/>
      <c r="AA679" s="12"/>
      <c r="AB679" s="12"/>
      <c r="AC679" s="15">
        <f t="shared" si="20"/>
        <v>0</v>
      </c>
      <c r="AD679" s="16">
        <f t="shared" si="21"/>
        <v>1</v>
      </c>
    </row>
    <row r="680" spans="1:30" ht="25.5">
      <c r="A680" s="8">
        <v>669</v>
      </c>
      <c r="B680" s="18" t="s">
        <v>625</v>
      </c>
      <c r="C680" s="19" t="s">
        <v>107</v>
      </c>
      <c r="D680" s="19" t="s">
        <v>398</v>
      </c>
      <c r="E680" s="19" t="s">
        <v>315</v>
      </c>
      <c r="F680" s="19" t="s">
        <v>117</v>
      </c>
      <c r="G680" s="19" t="s">
        <v>13</v>
      </c>
      <c r="H680" s="20">
        <v>8568.005</v>
      </c>
      <c r="I680" s="19"/>
      <c r="J680" s="20">
        <v>8568.005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8568.005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8552.8416</v>
      </c>
      <c r="Z680" s="12"/>
      <c r="AA680" s="12"/>
      <c r="AB680" s="12"/>
      <c r="AC680" s="15">
        <f t="shared" si="20"/>
        <v>15.163399999999456</v>
      </c>
      <c r="AD680" s="16">
        <f t="shared" si="21"/>
        <v>0.9982302297909491</v>
      </c>
    </row>
    <row r="681" spans="1:30" ht="25.5">
      <c r="A681" s="8">
        <v>670</v>
      </c>
      <c r="B681" s="18" t="s">
        <v>626</v>
      </c>
      <c r="C681" s="19" t="s">
        <v>107</v>
      </c>
      <c r="D681" s="19" t="s">
        <v>398</v>
      </c>
      <c r="E681" s="19" t="s">
        <v>315</v>
      </c>
      <c r="F681" s="19" t="s">
        <v>253</v>
      </c>
      <c r="G681" s="19" t="s">
        <v>13</v>
      </c>
      <c r="H681" s="20">
        <v>7257.509</v>
      </c>
      <c r="I681" s="19"/>
      <c r="J681" s="20">
        <v>7257.509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7257.509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7242.3468</v>
      </c>
      <c r="Z681" s="12"/>
      <c r="AA681" s="12"/>
      <c r="AB681" s="12"/>
      <c r="AC681" s="15">
        <f t="shared" si="20"/>
        <v>15.162199999999757</v>
      </c>
      <c r="AD681" s="16">
        <f t="shared" si="21"/>
        <v>0.9979108258770331</v>
      </c>
    </row>
    <row r="682" spans="1:30" ht="15">
      <c r="A682" s="8">
        <v>671</v>
      </c>
      <c r="B682" s="18" t="s">
        <v>505</v>
      </c>
      <c r="C682" s="19" t="s">
        <v>107</v>
      </c>
      <c r="D682" s="19" t="s">
        <v>398</v>
      </c>
      <c r="E682" s="19" t="s">
        <v>315</v>
      </c>
      <c r="F682" s="19" t="s">
        <v>253</v>
      </c>
      <c r="G682" s="19" t="s">
        <v>44</v>
      </c>
      <c r="H682" s="20">
        <v>7257.509</v>
      </c>
      <c r="I682" s="19"/>
      <c r="J682" s="20">
        <v>7257.509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7257.509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7242.3468</v>
      </c>
      <c r="Z682" s="12"/>
      <c r="AA682" s="12"/>
      <c r="AB682" s="12"/>
      <c r="AC682" s="15">
        <f t="shared" si="20"/>
        <v>15.162199999999757</v>
      </c>
      <c r="AD682" s="16">
        <f t="shared" si="21"/>
        <v>0.9979108258770331</v>
      </c>
    </row>
    <row r="683" spans="1:30" ht="25.5">
      <c r="A683" s="8">
        <v>672</v>
      </c>
      <c r="B683" s="18" t="s">
        <v>627</v>
      </c>
      <c r="C683" s="19" t="s">
        <v>107</v>
      </c>
      <c r="D683" s="19" t="s">
        <v>398</v>
      </c>
      <c r="E683" s="19" t="s">
        <v>315</v>
      </c>
      <c r="F683" s="19" t="s">
        <v>254</v>
      </c>
      <c r="G683" s="19" t="s">
        <v>13</v>
      </c>
      <c r="H683" s="20">
        <v>20</v>
      </c>
      <c r="I683" s="19"/>
      <c r="J683" s="20">
        <v>20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20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19.9988</v>
      </c>
      <c r="Z683" s="12"/>
      <c r="AA683" s="12"/>
      <c r="AB683" s="12"/>
      <c r="AC683" s="15">
        <f t="shared" si="20"/>
        <v>0.001200000000000756</v>
      </c>
      <c r="AD683" s="16">
        <f t="shared" si="21"/>
        <v>0.9999399999999999</v>
      </c>
    </row>
    <row r="684" spans="1:30" ht="15">
      <c r="A684" s="8">
        <v>673</v>
      </c>
      <c r="B684" s="18" t="s">
        <v>505</v>
      </c>
      <c r="C684" s="19" t="s">
        <v>107</v>
      </c>
      <c r="D684" s="19" t="s">
        <v>398</v>
      </c>
      <c r="E684" s="19" t="s">
        <v>315</v>
      </c>
      <c r="F684" s="19" t="s">
        <v>254</v>
      </c>
      <c r="G684" s="19" t="s">
        <v>44</v>
      </c>
      <c r="H684" s="20">
        <v>20</v>
      </c>
      <c r="I684" s="19"/>
      <c r="J684" s="20">
        <v>20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20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19.9988</v>
      </c>
      <c r="Z684" s="12"/>
      <c r="AA684" s="12"/>
      <c r="AB684" s="12"/>
      <c r="AC684" s="15">
        <f t="shared" si="20"/>
        <v>0.001200000000000756</v>
      </c>
      <c r="AD684" s="16">
        <f t="shared" si="21"/>
        <v>0.9999399999999999</v>
      </c>
    </row>
    <row r="685" spans="1:30" ht="127.5">
      <c r="A685" s="8">
        <v>674</v>
      </c>
      <c r="B685" s="18" t="s">
        <v>628</v>
      </c>
      <c r="C685" s="19" t="s">
        <v>107</v>
      </c>
      <c r="D685" s="19" t="s">
        <v>398</v>
      </c>
      <c r="E685" s="19" t="s">
        <v>315</v>
      </c>
      <c r="F685" s="19" t="s">
        <v>292</v>
      </c>
      <c r="G685" s="19" t="s">
        <v>13</v>
      </c>
      <c r="H685" s="20">
        <v>150</v>
      </c>
      <c r="I685" s="19"/>
      <c r="J685" s="20">
        <v>150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150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150</v>
      </c>
      <c r="Z685" s="12"/>
      <c r="AA685" s="12"/>
      <c r="AB685" s="12"/>
      <c r="AC685" s="15">
        <f t="shared" si="20"/>
        <v>0</v>
      </c>
      <c r="AD685" s="16">
        <f t="shared" si="21"/>
        <v>1</v>
      </c>
    </row>
    <row r="686" spans="1:30" ht="15">
      <c r="A686" s="8">
        <v>675</v>
      </c>
      <c r="B686" s="18" t="s">
        <v>505</v>
      </c>
      <c r="C686" s="19" t="s">
        <v>107</v>
      </c>
      <c r="D686" s="19" t="s">
        <v>398</v>
      </c>
      <c r="E686" s="19" t="s">
        <v>315</v>
      </c>
      <c r="F686" s="19" t="s">
        <v>292</v>
      </c>
      <c r="G686" s="19" t="s">
        <v>44</v>
      </c>
      <c r="H686" s="20">
        <v>150</v>
      </c>
      <c r="I686" s="19"/>
      <c r="J686" s="20">
        <v>150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150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150</v>
      </c>
      <c r="Z686" s="12"/>
      <c r="AA686" s="12"/>
      <c r="AB686" s="12"/>
      <c r="AC686" s="15">
        <f t="shared" si="20"/>
        <v>0</v>
      </c>
      <c r="AD686" s="16">
        <f t="shared" si="21"/>
        <v>1</v>
      </c>
    </row>
    <row r="687" spans="1:30" ht="38.25">
      <c r="A687" s="8">
        <v>676</v>
      </c>
      <c r="B687" s="18" t="s">
        <v>616</v>
      </c>
      <c r="C687" s="19" t="s">
        <v>107</v>
      </c>
      <c r="D687" s="19" t="s">
        <v>398</v>
      </c>
      <c r="E687" s="19" t="s">
        <v>315</v>
      </c>
      <c r="F687" s="19" t="s">
        <v>255</v>
      </c>
      <c r="G687" s="19" t="s">
        <v>13</v>
      </c>
      <c r="H687" s="20">
        <v>67.36</v>
      </c>
      <c r="I687" s="19"/>
      <c r="J687" s="20">
        <v>67.36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67.36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67.36</v>
      </c>
      <c r="Z687" s="12"/>
      <c r="AA687" s="12"/>
      <c r="AB687" s="12"/>
      <c r="AC687" s="15">
        <f t="shared" si="20"/>
        <v>0</v>
      </c>
      <c r="AD687" s="16">
        <f t="shared" si="21"/>
        <v>1</v>
      </c>
    </row>
    <row r="688" spans="1:30" ht="15">
      <c r="A688" s="8">
        <v>677</v>
      </c>
      <c r="B688" s="18" t="s">
        <v>505</v>
      </c>
      <c r="C688" s="19" t="s">
        <v>107</v>
      </c>
      <c r="D688" s="19" t="s">
        <v>398</v>
      </c>
      <c r="E688" s="19" t="s">
        <v>315</v>
      </c>
      <c r="F688" s="19" t="s">
        <v>255</v>
      </c>
      <c r="G688" s="19" t="s">
        <v>44</v>
      </c>
      <c r="H688" s="20">
        <v>67.36</v>
      </c>
      <c r="I688" s="19"/>
      <c r="J688" s="20">
        <v>67.36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67.36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67.36</v>
      </c>
      <c r="Z688" s="12"/>
      <c r="AA688" s="12"/>
      <c r="AB688" s="12"/>
      <c r="AC688" s="15">
        <f t="shared" si="20"/>
        <v>0</v>
      </c>
      <c r="AD688" s="16">
        <f t="shared" si="21"/>
        <v>1</v>
      </c>
    </row>
    <row r="689" spans="1:30" ht="51">
      <c r="A689" s="8">
        <v>678</v>
      </c>
      <c r="B689" s="18" t="s">
        <v>629</v>
      </c>
      <c r="C689" s="19" t="s">
        <v>107</v>
      </c>
      <c r="D689" s="19" t="s">
        <v>398</v>
      </c>
      <c r="E689" s="19" t="s">
        <v>315</v>
      </c>
      <c r="F689" s="19" t="s">
        <v>293</v>
      </c>
      <c r="G689" s="19" t="s">
        <v>13</v>
      </c>
      <c r="H689" s="20">
        <v>51.565</v>
      </c>
      <c r="I689" s="19"/>
      <c r="J689" s="20">
        <v>51.565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51.565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51.565</v>
      </c>
      <c r="Z689" s="12"/>
      <c r="AA689" s="12"/>
      <c r="AB689" s="12"/>
      <c r="AC689" s="15">
        <f t="shared" si="20"/>
        <v>0</v>
      </c>
      <c r="AD689" s="16">
        <f t="shared" si="21"/>
        <v>1</v>
      </c>
    </row>
    <row r="690" spans="1:30" ht="15">
      <c r="A690" s="8">
        <v>679</v>
      </c>
      <c r="B690" s="18" t="s">
        <v>505</v>
      </c>
      <c r="C690" s="19" t="s">
        <v>107</v>
      </c>
      <c r="D690" s="19" t="s">
        <v>398</v>
      </c>
      <c r="E690" s="19" t="s">
        <v>315</v>
      </c>
      <c r="F690" s="19" t="s">
        <v>293</v>
      </c>
      <c r="G690" s="19" t="s">
        <v>44</v>
      </c>
      <c r="H690" s="20">
        <v>51.565</v>
      </c>
      <c r="I690" s="19"/>
      <c r="J690" s="20">
        <v>51.565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51.565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51.565</v>
      </c>
      <c r="Z690" s="12"/>
      <c r="AA690" s="12"/>
      <c r="AB690" s="12"/>
      <c r="AC690" s="15">
        <f t="shared" si="20"/>
        <v>0</v>
      </c>
      <c r="AD690" s="16">
        <f t="shared" si="21"/>
        <v>1</v>
      </c>
    </row>
    <row r="691" spans="1:30" ht="89.25">
      <c r="A691" s="8">
        <v>680</v>
      </c>
      <c r="B691" s="18" t="s">
        <v>618</v>
      </c>
      <c r="C691" s="19" t="s">
        <v>107</v>
      </c>
      <c r="D691" s="19" t="s">
        <v>398</v>
      </c>
      <c r="E691" s="19" t="s">
        <v>315</v>
      </c>
      <c r="F691" s="19" t="s">
        <v>256</v>
      </c>
      <c r="G691" s="19" t="s">
        <v>13</v>
      </c>
      <c r="H691" s="20">
        <v>270.216</v>
      </c>
      <c r="I691" s="19"/>
      <c r="J691" s="20">
        <v>270.216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270.216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270.216</v>
      </c>
      <c r="Z691" s="12"/>
      <c r="AA691" s="12"/>
      <c r="AB691" s="12"/>
      <c r="AC691" s="15">
        <f aca="true" t="shared" si="22" ref="AC691:AC754">P691-Y691</f>
        <v>0</v>
      </c>
      <c r="AD691" s="16">
        <f aca="true" t="shared" si="23" ref="AD691:AD754">Y691/P691</f>
        <v>1</v>
      </c>
    </row>
    <row r="692" spans="1:30" ht="15">
      <c r="A692" s="8">
        <v>681</v>
      </c>
      <c r="B692" s="18" t="s">
        <v>505</v>
      </c>
      <c r="C692" s="19" t="s">
        <v>107</v>
      </c>
      <c r="D692" s="19" t="s">
        <v>398</v>
      </c>
      <c r="E692" s="19" t="s">
        <v>315</v>
      </c>
      <c r="F692" s="19" t="s">
        <v>256</v>
      </c>
      <c r="G692" s="19" t="s">
        <v>44</v>
      </c>
      <c r="H692" s="20">
        <v>270.216</v>
      </c>
      <c r="I692" s="19"/>
      <c r="J692" s="20">
        <v>270.216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270.216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270.216</v>
      </c>
      <c r="Z692" s="12"/>
      <c r="AA692" s="12"/>
      <c r="AB692" s="12"/>
      <c r="AC692" s="15">
        <f t="shared" si="22"/>
        <v>0</v>
      </c>
      <c r="AD692" s="16">
        <f t="shared" si="23"/>
        <v>1</v>
      </c>
    </row>
    <row r="693" spans="1:30" ht="127.5">
      <c r="A693" s="8">
        <v>682</v>
      </c>
      <c r="B693" s="18" t="s">
        <v>628</v>
      </c>
      <c r="C693" s="19" t="s">
        <v>107</v>
      </c>
      <c r="D693" s="19" t="s">
        <v>398</v>
      </c>
      <c r="E693" s="19" t="s">
        <v>315</v>
      </c>
      <c r="F693" s="19" t="s">
        <v>294</v>
      </c>
      <c r="G693" s="19" t="s">
        <v>13</v>
      </c>
      <c r="H693" s="20">
        <v>63.215</v>
      </c>
      <c r="I693" s="19"/>
      <c r="J693" s="20">
        <v>63.215</v>
      </c>
      <c r="K693" s="15"/>
      <c r="L693" s="15"/>
      <c r="M693" s="15"/>
      <c r="N693" s="15"/>
      <c r="O693" s="15"/>
      <c r="P693" s="15">
        <v>63.215</v>
      </c>
      <c r="Q693" s="15"/>
      <c r="R693" s="15"/>
      <c r="S693" s="15"/>
      <c r="T693" s="15"/>
      <c r="U693" s="15"/>
      <c r="V693" s="15"/>
      <c r="W693" s="15"/>
      <c r="X693" s="15"/>
      <c r="Y693" s="15">
        <v>63.215</v>
      </c>
      <c r="Z693" s="12"/>
      <c r="AA693" s="12"/>
      <c r="AB693" s="12"/>
      <c r="AC693" s="15">
        <f t="shared" si="22"/>
        <v>0</v>
      </c>
      <c r="AD693" s="16">
        <f t="shared" si="23"/>
        <v>1</v>
      </c>
    </row>
    <row r="694" spans="1:30" ht="15">
      <c r="A694" s="8">
        <v>683</v>
      </c>
      <c r="B694" s="18" t="s">
        <v>505</v>
      </c>
      <c r="C694" s="19" t="s">
        <v>107</v>
      </c>
      <c r="D694" s="19" t="s">
        <v>398</v>
      </c>
      <c r="E694" s="19" t="s">
        <v>315</v>
      </c>
      <c r="F694" s="19" t="s">
        <v>294</v>
      </c>
      <c r="G694" s="19" t="s">
        <v>44</v>
      </c>
      <c r="H694" s="20">
        <v>63.215</v>
      </c>
      <c r="I694" s="19"/>
      <c r="J694" s="20">
        <v>63.215</v>
      </c>
      <c r="K694" s="15"/>
      <c r="L694" s="15"/>
      <c r="M694" s="15"/>
      <c r="N694" s="15"/>
      <c r="O694" s="15"/>
      <c r="P694" s="15">
        <v>63.215</v>
      </c>
      <c r="Q694" s="15"/>
      <c r="R694" s="15"/>
      <c r="S694" s="15"/>
      <c r="T694" s="15"/>
      <c r="U694" s="15"/>
      <c r="V694" s="15"/>
      <c r="W694" s="15"/>
      <c r="X694" s="15"/>
      <c r="Y694" s="15">
        <v>63.215</v>
      </c>
      <c r="Z694" s="12"/>
      <c r="AA694" s="12"/>
      <c r="AB694" s="12"/>
      <c r="AC694" s="15">
        <f t="shared" si="22"/>
        <v>0</v>
      </c>
      <c r="AD694" s="16">
        <f t="shared" si="23"/>
        <v>1</v>
      </c>
    </row>
    <row r="695" spans="1:30" ht="127.5">
      <c r="A695" s="8">
        <v>684</v>
      </c>
      <c r="B695" s="18" t="s">
        <v>628</v>
      </c>
      <c r="C695" s="19" t="s">
        <v>107</v>
      </c>
      <c r="D695" s="19" t="s">
        <v>398</v>
      </c>
      <c r="E695" s="19" t="s">
        <v>315</v>
      </c>
      <c r="F695" s="19" t="s">
        <v>295</v>
      </c>
      <c r="G695" s="19" t="s">
        <v>13</v>
      </c>
      <c r="H695" s="20">
        <v>632.15</v>
      </c>
      <c r="I695" s="19"/>
      <c r="J695" s="20">
        <v>632.15</v>
      </c>
      <c r="K695" s="15"/>
      <c r="L695" s="15"/>
      <c r="M695" s="15"/>
      <c r="N695" s="15"/>
      <c r="O695" s="15"/>
      <c r="P695" s="15">
        <v>632.15</v>
      </c>
      <c r="Q695" s="15"/>
      <c r="R695" s="15"/>
      <c r="S695" s="15"/>
      <c r="T695" s="15"/>
      <c r="U695" s="15"/>
      <c r="V695" s="15"/>
      <c r="W695" s="15"/>
      <c r="X695" s="15"/>
      <c r="Y695" s="15">
        <v>632.15</v>
      </c>
      <c r="Z695" s="12"/>
      <c r="AA695" s="12"/>
      <c r="AB695" s="12"/>
      <c r="AC695" s="15">
        <f t="shared" si="22"/>
        <v>0</v>
      </c>
      <c r="AD695" s="16">
        <f t="shared" si="23"/>
        <v>1</v>
      </c>
    </row>
    <row r="696" spans="1:30" ht="15">
      <c r="A696" s="8">
        <v>685</v>
      </c>
      <c r="B696" s="18" t="s">
        <v>505</v>
      </c>
      <c r="C696" s="19" t="s">
        <v>107</v>
      </c>
      <c r="D696" s="19" t="s">
        <v>398</v>
      </c>
      <c r="E696" s="19" t="s">
        <v>315</v>
      </c>
      <c r="F696" s="19" t="s">
        <v>295</v>
      </c>
      <c r="G696" s="19" t="s">
        <v>44</v>
      </c>
      <c r="H696" s="20">
        <v>632.15</v>
      </c>
      <c r="I696" s="19"/>
      <c r="J696" s="20">
        <v>632.15</v>
      </c>
      <c r="K696" s="15"/>
      <c r="L696" s="15"/>
      <c r="M696" s="15"/>
      <c r="N696" s="15"/>
      <c r="O696" s="15"/>
      <c r="P696" s="15">
        <v>632.15</v>
      </c>
      <c r="Q696" s="15"/>
      <c r="R696" s="15"/>
      <c r="S696" s="15"/>
      <c r="T696" s="15"/>
      <c r="U696" s="15"/>
      <c r="V696" s="15"/>
      <c r="W696" s="15"/>
      <c r="X696" s="15"/>
      <c r="Y696" s="15">
        <v>632.15</v>
      </c>
      <c r="Z696" s="12"/>
      <c r="AA696" s="12"/>
      <c r="AB696" s="12"/>
      <c r="AC696" s="15">
        <f t="shared" si="22"/>
        <v>0</v>
      </c>
      <c r="AD696" s="16">
        <f t="shared" si="23"/>
        <v>1</v>
      </c>
    </row>
    <row r="697" spans="1:30" ht="140.25">
      <c r="A697" s="8">
        <v>686</v>
      </c>
      <c r="B697" s="18" t="s">
        <v>630</v>
      </c>
      <c r="C697" s="19" t="s">
        <v>107</v>
      </c>
      <c r="D697" s="19" t="s">
        <v>398</v>
      </c>
      <c r="E697" s="19" t="s">
        <v>315</v>
      </c>
      <c r="F697" s="19" t="s">
        <v>257</v>
      </c>
      <c r="G697" s="19" t="s">
        <v>13</v>
      </c>
      <c r="H697" s="20">
        <v>55.99</v>
      </c>
      <c r="I697" s="19"/>
      <c r="J697" s="20">
        <v>55.99</v>
      </c>
      <c r="K697" s="15"/>
      <c r="L697" s="15"/>
      <c r="M697" s="15"/>
      <c r="N697" s="15"/>
      <c r="O697" s="15"/>
      <c r="P697" s="15">
        <v>55.99</v>
      </c>
      <c r="Q697" s="15"/>
      <c r="R697" s="15"/>
      <c r="S697" s="15"/>
      <c r="T697" s="15"/>
      <c r="U697" s="15"/>
      <c r="V697" s="15"/>
      <c r="W697" s="15"/>
      <c r="X697" s="15"/>
      <c r="Y697" s="15">
        <v>55.99</v>
      </c>
      <c r="Z697" s="12"/>
      <c r="AA697" s="12"/>
      <c r="AB697" s="12"/>
      <c r="AC697" s="15">
        <f t="shared" si="22"/>
        <v>0</v>
      </c>
      <c r="AD697" s="16">
        <f t="shared" si="23"/>
        <v>1</v>
      </c>
    </row>
    <row r="698" spans="1:30" ht="15">
      <c r="A698" s="8">
        <v>687</v>
      </c>
      <c r="B698" s="18" t="s">
        <v>505</v>
      </c>
      <c r="C698" s="19" t="s">
        <v>107</v>
      </c>
      <c r="D698" s="19" t="s">
        <v>398</v>
      </c>
      <c r="E698" s="19" t="s">
        <v>315</v>
      </c>
      <c r="F698" s="19" t="s">
        <v>257</v>
      </c>
      <c r="G698" s="19" t="s">
        <v>44</v>
      </c>
      <c r="H698" s="20">
        <v>55.99</v>
      </c>
      <c r="I698" s="19"/>
      <c r="J698" s="20">
        <v>55.99</v>
      </c>
      <c r="K698" s="15"/>
      <c r="L698" s="15"/>
      <c r="M698" s="15"/>
      <c r="N698" s="15"/>
      <c r="O698" s="15"/>
      <c r="P698" s="15">
        <v>55.99</v>
      </c>
      <c r="Q698" s="15"/>
      <c r="R698" s="15"/>
      <c r="S698" s="15"/>
      <c r="T698" s="15"/>
      <c r="U698" s="15"/>
      <c r="V698" s="15"/>
      <c r="W698" s="15"/>
      <c r="X698" s="15"/>
      <c r="Y698" s="15">
        <v>55.99</v>
      </c>
      <c r="Z698" s="12"/>
      <c r="AA698" s="12"/>
      <c r="AB698" s="12"/>
      <c r="AC698" s="15">
        <f t="shared" si="22"/>
        <v>0</v>
      </c>
      <c r="AD698" s="16">
        <f t="shared" si="23"/>
        <v>1</v>
      </c>
    </row>
    <row r="699" spans="1:30" ht="38.25">
      <c r="A699" s="8">
        <v>688</v>
      </c>
      <c r="B699" s="18" t="s">
        <v>631</v>
      </c>
      <c r="C699" s="19" t="s">
        <v>107</v>
      </c>
      <c r="D699" s="19" t="s">
        <v>398</v>
      </c>
      <c r="E699" s="19" t="s">
        <v>315</v>
      </c>
      <c r="F699" s="19" t="s">
        <v>118</v>
      </c>
      <c r="G699" s="19" t="s">
        <v>13</v>
      </c>
      <c r="H699" s="20">
        <v>456.7471</v>
      </c>
      <c r="I699" s="19"/>
      <c r="J699" s="20">
        <v>456.7471</v>
      </c>
      <c r="K699" s="15"/>
      <c r="L699" s="15"/>
      <c r="M699" s="15"/>
      <c r="N699" s="15"/>
      <c r="O699" s="15"/>
      <c r="P699" s="15">
        <v>456.7471</v>
      </c>
      <c r="Q699" s="15"/>
      <c r="R699" s="15"/>
      <c r="S699" s="15"/>
      <c r="T699" s="15"/>
      <c r="U699" s="15"/>
      <c r="V699" s="15"/>
      <c r="W699" s="15"/>
      <c r="X699" s="15"/>
      <c r="Y699" s="15">
        <v>456.7471</v>
      </c>
      <c r="Z699" s="12"/>
      <c r="AA699" s="12"/>
      <c r="AB699" s="12"/>
      <c r="AC699" s="15">
        <f t="shared" si="22"/>
        <v>0</v>
      </c>
      <c r="AD699" s="16">
        <f t="shared" si="23"/>
        <v>1</v>
      </c>
    </row>
    <row r="700" spans="1:30" ht="15">
      <c r="A700" s="8">
        <v>689</v>
      </c>
      <c r="B700" s="18" t="s">
        <v>632</v>
      </c>
      <c r="C700" s="19" t="s">
        <v>107</v>
      </c>
      <c r="D700" s="19" t="s">
        <v>398</v>
      </c>
      <c r="E700" s="19" t="s">
        <v>315</v>
      </c>
      <c r="F700" s="19" t="s">
        <v>258</v>
      </c>
      <c r="G700" s="19" t="s">
        <v>13</v>
      </c>
      <c r="H700" s="20">
        <v>97.0381</v>
      </c>
      <c r="I700" s="19"/>
      <c r="J700" s="20">
        <v>97.0381</v>
      </c>
      <c r="K700" s="15"/>
      <c r="L700" s="15"/>
      <c r="M700" s="15"/>
      <c r="N700" s="15"/>
      <c r="O700" s="15"/>
      <c r="P700" s="15">
        <v>97.0381</v>
      </c>
      <c r="Q700" s="15"/>
      <c r="R700" s="15"/>
      <c r="S700" s="15"/>
      <c r="T700" s="15"/>
      <c r="U700" s="15"/>
      <c r="V700" s="15"/>
      <c r="W700" s="15"/>
      <c r="X700" s="15"/>
      <c r="Y700" s="15">
        <v>97.0381</v>
      </c>
      <c r="Z700" s="12"/>
      <c r="AA700" s="12"/>
      <c r="AB700" s="12"/>
      <c r="AC700" s="15">
        <f t="shared" si="22"/>
        <v>0</v>
      </c>
      <c r="AD700" s="16">
        <f t="shared" si="23"/>
        <v>1</v>
      </c>
    </row>
    <row r="701" spans="1:30" ht="15">
      <c r="A701" s="8">
        <v>690</v>
      </c>
      <c r="B701" s="18" t="s">
        <v>505</v>
      </c>
      <c r="C701" s="19" t="s">
        <v>107</v>
      </c>
      <c r="D701" s="19" t="s">
        <v>398</v>
      </c>
      <c r="E701" s="19" t="s">
        <v>315</v>
      </c>
      <c r="F701" s="19" t="s">
        <v>258</v>
      </c>
      <c r="G701" s="19" t="s">
        <v>44</v>
      </c>
      <c r="H701" s="20">
        <v>97.0381</v>
      </c>
      <c r="I701" s="19"/>
      <c r="J701" s="20">
        <v>97.0381</v>
      </c>
      <c r="K701" s="15"/>
      <c r="L701" s="15"/>
      <c r="M701" s="15"/>
      <c r="N701" s="15"/>
      <c r="O701" s="15"/>
      <c r="P701" s="15">
        <v>97.0381</v>
      </c>
      <c r="Q701" s="15"/>
      <c r="R701" s="15"/>
      <c r="S701" s="15"/>
      <c r="T701" s="15"/>
      <c r="U701" s="15"/>
      <c r="V701" s="15"/>
      <c r="W701" s="15"/>
      <c r="X701" s="15"/>
      <c r="Y701" s="15">
        <v>97.0381</v>
      </c>
      <c r="Z701" s="12"/>
      <c r="AA701" s="12"/>
      <c r="AB701" s="12"/>
      <c r="AC701" s="15">
        <f t="shared" si="22"/>
        <v>0</v>
      </c>
      <c r="AD701" s="16">
        <f t="shared" si="23"/>
        <v>1</v>
      </c>
    </row>
    <row r="702" spans="1:30" ht="25.5">
      <c r="A702" s="8">
        <v>691</v>
      </c>
      <c r="B702" s="18" t="s">
        <v>633</v>
      </c>
      <c r="C702" s="19" t="s">
        <v>107</v>
      </c>
      <c r="D702" s="19" t="s">
        <v>398</v>
      </c>
      <c r="E702" s="19" t="s">
        <v>315</v>
      </c>
      <c r="F702" s="19" t="s">
        <v>259</v>
      </c>
      <c r="G702" s="19" t="s">
        <v>13</v>
      </c>
      <c r="H702" s="20">
        <v>50</v>
      </c>
      <c r="I702" s="19"/>
      <c r="J702" s="20">
        <v>50</v>
      </c>
      <c r="K702" s="15"/>
      <c r="L702" s="15"/>
      <c r="M702" s="15"/>
      <c r="N702" s="15"/>
      <c r="O702" s="15"/>
      <c r="P702" s="15">
        <v>50</v>
      </c>
      <c r="Q702" s="15"/>
      <c r="R702" s="15"/>
      <c r="S702" s="15"/>
      <c r="T702" s="15"/>
      <c r="U702" s="15"/>
      <c r="V702" s="15"/>
      <c r="W702" s="15"/>
      <c r="X702" s="15"/>
      <c r="Y702" s="15">
        <v>50</v>
      </c>
      <c r="Z702" s="12"/>
      <c r="AA702" s="12"/>
      <c r="AB702" s="12"/>
      <c r="AC702" s="15">
        <f t="shared" si="22"/>
        <v>0</v>
      </c>
      <c r="AD702" s="16">
        <f t="shared" si="23"/>
        <v>1</v>
      </c>
    </row>
    <row r="703" spans="1:30" ht="15">
      <c r="A703" s="8">
        <v>692</v>
      </c>
      <c r="B703" s="18" t="s">
        <v>505</v>
      </c>
      <c r="C703" s="19" t="s">
        <v>107</v>
      </c>
      <c r="D703" s="19" t="s">
        <v>398</v>
      </c>
      <c r="E703" s="19" t="s">
        <v>315</v>
      </c>
      <c r="F703" s="19" t="s">
        <v>259</v>
      </c>
      <c r="G703" s="19" t="s">
        <v>44</v>
      </c>
      <c r="H703" s="20">
        <v>50</v>
      </c>
      <c r="I703" s="19"/>
      <c r="J703" s="20">
        <v>50</v>
      </c>
      <c r="K703" s="15"/>
      <c r="L703" s="15"/>
      <c r="M703" s="15"/>
      <c r="N703" s="15"/>
      <c r="O703" s="15"/>
      <c r="P703" s="15">
        <v>50</v>
      </c>
      <c r="Q703" s="15"/>
      <c r="R703" s="15"/>
      <c r="S703" s="15"/>
      <c r="T703" s="15"/>
      <c r="U703" s="15"/>
      <c r="V703" s="15"/>
      <c r="W703" s="15"/>
      <c r="X703" s="15"/>
      <c r="Y703" s="15">
        <v>50</v>
      </c>
      <c r="Z703" s="12"/>
      <c r="AA703" s="12"/>
      <c r="AB703" s="12"/>
      <c r="AC703" s="15">
        <f t="shared" si="22"/>
        <v>0</v>
      </c>
      <c r="AD703" s="16">
        <f t="shared" si="23"/>
        <v>1</v>
      </c>
    </row>
    <row r="704" spans="1:30" ht="25.5">
      <c r="A704" s="8">
        <v>693</v>
      </c>
      <c r="B704" s="18" t="s">
        <v>634</v>
      </c>
      <c r="C704" s="19" t="s">
        <v>107</v>
      </c>
      <c r="D704" s="19" t="s">
        <v>398</v>
      </c>
      <c r="E704" s="19" t="s">
        <v>315</v>
      </c>
      <c r="F704" s="19" t="s">
        <v>296</v>
      </c>
      <c r="G704" s="19" t="s">
        <v>13</v>
      </c>
      <c r="H704" s="20">
        <v>309.709</v>
      </c>
      <c r="I704" s="19"/>
      <c r="J704" s="20">
        <v>309.709</v>
      </c>
      <c r="K704" s="15"/>
      <c r="L704" s="15"/>
      <c r="M704" s="15"/>
      <c r="N704" s="15"/>
      <c r="O704" s="15"/>
      <c r="P704" s="15">
        <v>309.709</v>
      </c>
      <c r="Q704" s="15"/>
      <c r="R704" s="15"/>
      <c r="S704" s="15"/>
      <c r="T704" s="15"/>
      <c r="U704" s="15"/>
      <c r="V704" s="15"/>
      <c r="W704" s="15"/>
      <c r="X704" s="15"/>
      <c r="Y704" s="15">
        <v>309.709</v>
      </c>
      <c r="Z704" s="12"/>
      <c r="AA704" s="12"/>
      <c r="AB704" s="12"/>
      <c r="AC704" s="15">
        <f t="shared" si="22"/>
        <v>0</v>
      </c>
      <c r="AD704" s="16">
        <f t="shared" si="23"/>
        <v>1</v>
      </c>
    </row>
    <row r="705" spans="1:30" ht="15">
      <c r="A705" s="8">
        <v>694</v>
      </c>
      <c r="B705" s="18" t="s">
        <v>505</v>
      </c>
      <c r="C705" s="19" t="s">
        <v>107</v>
      </c>
      <c r="D705" s="19" t="s">
        <v>398</v>
      </c>
      <c r="E705" s="19" t="s">
        <v>315</v>
      </c>
      <c r="F705" s="19" t="s">
        <v>296</v>
      </c>
      <c r="G705" s="19" t="s">
        <v>44</v>
      </c>
      <c r="H705" s="20">
        <v>309.709</v>
      </c>
      <c r="I705" s="19"/>
      <c r="J705" s="20">
        <v>309.709</v>
      </c>
      <c r="K705" s="15"/>
      <c r="L705" s="15"/>
      <c r="M705" s="15"/>
      <c r="N705" s="15"/>
      <c r="O705" s="15"/>
      <c r="P705" s="15">
        <v>309.709</v>
      </c>
      <c r="Q705" s="15"/>
      <c r="R705" s="15"/>
      <c r="S705" s="15"/>
      <c r="T705" s="15"/>
      <c r="U705" s="15"/>
      <c r="V705" s="15"/>
      <c r="W705" s="15"/>
      <c r="X705" s="15"/>
      <c r="Y705" s="15">
        <v>309.709</v>
      </c>
      <c r="Z705" s="12"/>
      <c r="AA705" s="12"/>
      <c r="AB705" s="12"/>
      <c r="AC705" s="15">
        <f t="shared" si="22"/>
        <v>0</v>
      </c>
      <c r="AD705" s="16">
        <f t="shared" si="23"/>
        <v>1</v>
      </c>
    </row>
    <row r="706" spans="1:30" ht="15">
      <c r="A706" s="8">
        <v>695</v>
      </c>
      <c r="B706" s="18" t="s">
        <v>318</v>
      </c>
      <c r="C706" s="19" t="s">
        <v>107</v>
      </c>
      <c r="D706" s="19" t="s">
        <v>398</v>
      </c>
      <c r="E706" s="19" t="s">
        <v>315</v>
      </c>
      <c r="F706" s="19" t="s">
        <v>15</v>
      </c>
      <c r="G706" s="19" t="s">
        <v>13</v>
      </c>
      <c r="H706" s="20">
        <v>342.1</v>
      </c>
      <c r="I706" s="19"/>
      <c r="J706" s="20">
        <v>342.1</v>
      </c>
      <c r="K706" s="15"/>
      <c r="L706" s="15"/>
      <c r="M706" s="15"/>
      <c r="N706" s="15"/>
      <c r="O706" s="15"/>
      <c r="P706" s="15">
        <v>342.1</v>
      </c>
      <c r="Q706" s="15"/>
      <c r="R706" s="15"/>
      <c r="S706" s="15"/>
      <c r="T706" s="15"/>
      <c r="U706" s="15"/>
      <c r="V706" s="15"/>
      <c r="W706" s="15"/>
      <c r="X706" s="15"/>
      <c r="Y706" s="15">
        <v>342.1</v>
      </c>
      <c r="Z706" s="12"/>
      <c r="AA706" s="12"/>
      <c r="AB706" s="12"/>
      <c r="AC706" s="15">
        <f t="shared" si="22"/>
        <v>0</v>
      </c>
      <c r="AD706" s="16">
        <f t="shared" si="23"/>
        <v>1</v>
      </c>
    </row>
    <row r="707" spans="1:30" ht="63.75">
      <c r="A707" s="8">
        <v>696</v>
      </c>
      <c r="B707" s="18" t="s">
        <v>606</v>
      </c>
      <c r="C707" s="19" t="s">
        <v>107</v>
      </c>
      <c r="D707" s="19" t="s">
        <v>398</v>
      </c>
      <c r="E707" s="19" t="s">
        <v>315</v>
      </c>
      <c r="F707" s="19" t="s">
        <v>307</v>
      </c>
      <c r="G707" s="19" t="s">
        <v>13</v>
      </c>
      <c r="H707" s="20">
        <v>342.1</v>
      </c>
      <c r="I707" s="19"/>
      <c r="J707" s="20">
        <v>342.1</v>
      </c>
      <c r="K707" s="15"/>
      <c r="L707" s="15"/>
      <c r="M707" s="15"/>
      <c r="N707" s="15"/>
      <c r="O707" s="15"/>
      <c r="P707" s="15">
        <v>342.1</v>
      </c>
      <c r="Q707" s="15"/>
      <c r="R707" s="15"/>
      <c r="S707" s="15"/>
      <c r="T707" s="15"/>
      <c r="U707" s="15"/>
      <c r="V707" s="15"/>
      <c r="W707" s="15"/>
      <c r="X707" s="15"/>
      <c r="Y707" s="15">
        <v>342.1</v>
      </c>
      <c r="Z707" s="12"/>
      <c r="AA707" s="12"/>
      <c r="AB707" s="12"/>
      <c r="AC707" s="15">
        <f t="shared" si="22"/>
        <v>0</v>
      </c>
      <c r="AD707" s="16">
        <f t="shared" si="23"/>
        <v>1</v>
      </c>
    </row>
    <row r="708" spans="1:30" ht="15">
      <c r="A708" s="8">
        <v>697</v>
      </c>
      <c r="B708" s="18" t="s">
        <v>505</v>
      </c>
      <c r="C708" s="19" t="s">
        <v>107</v>
      </c>
      <c r="D708" s="19" t="s">
        <v>398</v>
      </c>
      <c r="E708" s="19" t="s">
        <v>315</v>
      </c>
      <c r="F708" s="19" t="s">
        <v>307</v>
      </c>
      <c r="G708" s="19" t="s">
        <v>44</v>
      </c>
      <c r="H708" s="20">
        <v>342.1</v>
      </c>
      <c r="I708" s="19"/>
      <c r="J708" s="20">
        <v>342.1</v>
      </c>
      <c r="K708" s="15"/>
      <c r="L708" s="15"/>
      <c r="M708" s="15"/>
      <c r="N708" s="15"/>
      <c r="O708" s="15"/>
      <c r="P708" s="15">
        <v>342.1</v>
      </c>
      <c r="Q708" s="15"/>
      <c r="R708" s="15"/>
      <c r="S708" s="15"/>
      <c r="T708" s="15"/>
      <c r="U708" s="15"/>
      <c r="V708" s="15"/>
      <c r="W708" s="15"/>
      <c r="X708" s="15"/>
      <c r="Y708" s="15">
        <v>342.1</v>
      </c>
      <c r="Z708" s="12"/>
      <c r="AA708" s="12"/>
      <c r="AB708" s="12"/>
      <c r="AC708" s="15">
        <f t="shared" si="22"/>
        <v>0</v>
      </c>
      <c r="AD708" s="16">
        <f t="shared" si="23"/>
        <v>1</v>
      </c>
    </row>
    <row r="709" spans="1:30" ht="15">
      <c r="A709" s="8">
        <v>698</v>
      </c>
      <c r="B709" s="18" t="s">
        <v>507</v>
      </c>
      <c r="C709" s="19" t="s">
        <v>107</v>
      </c>
      <c r="D709" s="19" t="s">
        <v>365</v>
      </c>
      <c r="E709" s="19" t="s">
        <v>313</v>
      </c>
      <c r="F709" s="19" t="s">
        <v>12</v>
      </c>
      <c r="G709" s="19" t="s">
        <v>13</v>
      </c>
      <c r="H709" s="20">
        <v>50</v>
      </c>
      <c r="I709" s="19"/>
      <c r="J709" s="20">
        <v>50</v>
      </c>
      <c r="K709" s="15"/>
      <c r="L709" s="15"/>
      <c r="M709" s="15"/>
      <c r="N709" s="15"/>
      <c r="O709" s="15"/>
      <c r="P709" s="15">
        <v>50</v>
      </c>
      <c r="Q709" s="15"/>
      <c r="R709" s="15"/>
      <c r="S709" s="15"/>
      <c r="T709" s="15"/>
      <c r="U709" s="15"/>
      <c r="V709" s="15"/>
      <c r="W709" s="15"/>
      <c r="X709" s="15"/>
      <c r="Y709" s="15">
        <v>46.0969</v>
      </c>
      <c r="Z709" s="12"/>
      <c r="AA709" s="12"/>
      <c r="AB709" s="12"/>
      <c r="AC709" s="15">
        <f t="shared" si="22"/>
        <v>3.903100000000002</v>
      </c>
      <c r="AD709" s="16">
        <f t="shared" si="23"/>
        <v>0.9219379999999999</v>
      </c>
    </row>
    <row r="710" spans="1:30" ht="15">
      <c r="A710" s="8">
        <v>699</v>
      </c>
      <c r="B710" s="18" t="s">
        <v>508</v>
      </c>
      <c r="C710" s="19" t="s">
        <v>107</v>
      </c>
      <c r="D710" s="19" t="s">
        <v>365</v>
      </c>
      <c r="E710" s="19" t="s">
        <v>365</v>
      </c>
      <c r="F710" s="19" t="s">
        <v>12</v>
      </c>
      <c r="G710" s="19" t="s">
        <v>13</v>
      </c>
      <c r="H710" s="20">
        <v>50</v>
      </c>
      <c r="I710" s="19"/>
      <c r="J710" s="20">
        <v>50</v>
      </c>
      <c r="K710" s="15"/>
      <c r="L710" s="15"/>
      <c r="M710" s="15"/>
      <c r="N710" s="15"/>
      <c r="O710" s="15"/>
      <c r="P710" s="15">
        <v>50</v>
      </c>
      <c r="Q710" s="15"/>
      <c r="R710" s="15"/>
      <c r="S710" s="15"/>
      <c r="T710" s="15"/>
      <c r="U710" s="15"/>
      <c r="V710" s="15"/>
      <c r="W710" s="15"/>
      <c r="X710" s="15"/>
      <c r="Y710" s="15">
        <v>46.0969</v>
      </c>
      <c r="Z710" s="12"/>
      <c r="AA710" s="12"/>
      <c r="AB710" s="12"/>
      <c r="AC710" s="15">
        <f t="shared" si="22"/>
        <v>3.903100000000002</v>
      </c>
      <c r="AD710" s="16">
        <f t="shared" si="23"/>
        <v>0.9219379999999999</v>
      </c>
    </row>
    <row r="711" spans="1:30" ht="38.25">
      <c r="A711" s="8">
        <v>700</v>
      </c>
      <c r="B711" s="18" t="s">
        <v>600</v>
      </c>
      <c r="C711" s="19" t="s">
        <v>107</v>
      </c>
      <c r="D711" s="19" t="s">
        <v>365</v>
      </c>
      <c r="E711" s="19" t="s">
        <v>365</v>
      </c>
      <c r="F711" s="19" t="s">
        <v>108</v>
      </c>
      <c r="G711" s="19" t="s">
        <v>13</v>
      </c>
      <c r="H711" s="20">
        <v>50</v>
      </c>
      <c r="I711" s="19"/>
      <c r="J711" s="20">
        <v>50</v>
      </c>
      <c r="K711" s="15"/>
      <c r="L711" s="15"/>
      <c r="M711" s="15"/>
      <c r="N711" s="15"/>
      <c r="O711" s="15"/>
      <c r="P711" s="15">
        <v>50</v>
      </c>
      <c r="Q711" s="15"/>
      <c r="R711" s="15"/>
      <c r="S711" s="15"/>
      <c r="T711" s="15"/>
      <c r="U711" s="15"/>
      <c r="V711" s="15"/>
      <c r="W711" s="15"/>
      <c r="X711" s="15"/>
      <c r="Y711" s="15">
        <v>46.0969</v>
      </c>
      <c r="Z711" s="12"/>
      <c r="AA711" s="12"/>
      <c r="AB711" s="12"/>
      <c r="AC711" s="15">
        <f t="shared" si="22"/>
        <v>3.903100000000002</v>
      </c>
      <c r="AD711" s="16">
        <f t="shared" si="23"/>
        <v>0.9219379999999999</v>
      </c>
    </row>
    <row r="712" spans="1:30" ht="25.5">
      <c r="A712" s="8">
        <v>701</v>
      </c>
      <c r="B712" s="18" t="s">
        <v>635</v>
      </c>
      <c r="C712" s="19" t="s">
        <v>107</v>
      </c>
      <c r="D712" s="19" t="s">
        <v>365</v>
      </c>
      <c r="E712" s="19" t="s">
        <v>365</v>
      </c>
      <c r="F712" s="19" t="s">
        <v>260</v>
      </c>
      <c r="G712" s="19" t="s">
        <v>13</v>
      </c>
      <c r="H712" s="20">
        <v>50</v>
      </c>
      <c r="I712" s="19"/>
      <c r="J712" s="20">
        <v>50</v>
      </c>
      <c r="K712" s="15"/>
      <c r="L712" s="15"/>
      <c r="M712" s="15"/>
      <c r="N712" s="15"/>
      <c r="O712" s="15"/>
      <c r="P712" s="15">
        <v>50</v>
      </c>
      <c r="Q712" s="15"/>
      <c r="R712" s="15"/>
      <c r="S712" s="15"/>
      <c r="T712" s="15"/>
      <c r="U712" s="15"/>
      <c r="V712" s="15"/>
      <c r="W712" s="15"/>
      <c r="X712" s="15"/>
      <c r="Y712" s="15">
        <v>46.0969</v>
      </c>
      <c r="Z712" s="12"/>
      <c r="AA712" s="12"/>
      <c r="AB712" s="12"/>
      <c r="AC712" s="15">
        <f t="shared" si="22"/>
        <v>3.903100000000002</v>
      </c>
      <c r="AD712" s="16">
        <f t="shared" si="23"/>
        <v>0.9219379999999999</v>
      </c>
    </row>
    <row r="713" spans="1:30" ht="25.5">
      <c r="A713" s="8">
        <v>702</v>
      </c>
      <c r="B713" s="18" t="s">
        <v>636</v>
      </c>
      <c r="C713" s="19" t="s">
        <v>107</v>
      </c>
      <c r="D713" s="19" t="s">
        <v>365</v>
      </c>
      <c r="E713" s="19" t="s">
        <v>365</v>
      </c>
      <c r="F713" s="19" t="s">
        <v>261</v>
      </c>
      <c r="G713" s="19" t="s">
        <v>13</v>
      </c>
      <c r="H713" s="20">
        <v>50</v>
      </c>
      <c r="I713" s="19"/>
      <c r="J713" s="20">
        <v>50</v>
      </c>
      <c r="K713" s="15"/>
      <c r="L713" s="15"/>
      <c r="M713" s="15"/>
      <c r="N713" s="15"/>
      <c r="O713" s="15"/>
      <c r="P713" s="15">
        <v>50</v>
      </c>
      <c r="Q713" s="15"/>
      <c r="R713" s="15"/>
      <c r="S713" s="15"/>
      <c r="T713" s="15"/>
      <c r="U713" s="15"/>
      <c r="V713" s="15"/>
      <c r="W713" s="15"/>
      <c r="X713" s="15"/>
      <c r="Y713" s="15">
        <v>46.0969</v>
      </c>
      <c r="Z713" s="12"/>
      <c r="AA713" s="12"/>
      <c r="AB713" s="12"/>
      <c r="AC713" s="15">
        <f t="shared" si="22"/>
        <v>3.903100000000002</v>
      </c>
      <c r="AD713" s="16">
        <f t="shared" si="23"/>
        <v>0.9219379999999999</v>
      </c>
    </row>
    <row r="714" spans="1:30" ht="25.5">
      <c r="A714" s="8">
        <v>703</v>
      </c>
      <c r="B714" s="18" t="s">
        <v>321</v>
      </c>
      <c r="C714" s="19" t="s">
        <v>107</v>
      </c>
      <c r="D714" s="19" t="s">
        <v>365</v>
      </c>
      <c r="E714" s="19" t="s">
        <v>365</v>
      </c>
      <c r="F714" s="19" t="s">
        <v>261</v>
      </c>
      <c r="G714" s="19" t="s">
        <v>20</v>
      </c>
      <c r="H714" s="20">
        <v>50</v>
      </c>
      <c r="I714" s="19"/>
      <c r="J714" s="20">
        <v>50</v>
      </c>
      <c r="K714" s="15"/>
      <c r="L714" s="15"/>
      <c r="M714" s="15"/>
      <c r="N714" s="15"/>
      <c r="O714" s="15"/>
      <c r="P714" s="15">
        <v>50</v>
      </c>
      <c r="Q714" s="15"/>
      <c r="R714" s="15"/>
      <c r="S714" s="15"/>
      <c r="T714" s="15"/>
      <c r="U714" s="15"/>
      <c r="V714" s="15"/>
      <c r="W714" s="15"/>
      <c r="X714" s="15"/>
      <c r="Y714" s="15">
        <v>46.0969</v>
      </c>
      <c r="Z714" s="12"/>
      <c r="AA714" s="12"/>
      <c r="AB714" s="12"/>
      <c r="AC714" s="15">
        <f t="shared" si="22"/>
        <v>3.903100000000002</v>
      </c>
      <c r="AD714" s="16">
        <f t="shared" si="23"/>
        <v>0.9219379999999999</v>
      </c>
    </row>
    <row r="715" spans="1:30" ht="15">
      <c r="A715" s="8">
        <v>704</v>
      </c>
      <c r="B715" s="18" t="s">
        <v>637</v>
      </c>
      <c r="C715" s="19" t="s">
        <v>119</v>
      </c>
      <c r="D715" s="19" t="s">
        <v>313</v>
      </c>
      <c r="E715" s="19" t="s">
        <v>313</v>
      </c>
      <c r="F715" s="19" t="s">
        <v>12</v>
      </c>
      <c r="G715" s="19" t="s">
        <v>13</v>
      </c>
      <c r="H715" s="20">
        <v>4872.8</v>
      </c>
      <c r="I715" s="19"/>
      <c r="J715" s="20">
        <v>4872.8</v>
      </c>
      <c r="K715" s="15"/>
      <c r="L715" s="15"/>
      <c r="M715" s="15"/>
      <c r="N715" s="15"/>
      <c r="O715" s="15"/>
      <c r="P715" s="15">
        <v>4872.8</v>
      </c>
      <c r="Q715" s="15"/>
      <c r="R715" s="15"/>
      <c r="S715" s="15"/>
      <c r="T715" s="15"/>
      <c r="U715" s="15"/>
      <c r="V715" s="15"/>
      <c r="W715" s="15"/>
      <c r="X715" s="15"/>
      <c r="Y715" s="15">
        <v>4671.2834</v>
      </c>
      <c r="Z715" s="12"/>
      <c r="AA715" s="12"/>
      <c r="AB715" s="12"/>
      <c r="AC715" s="15">
        <f t="shared" si="22"/>
        <v>201.51659999999993</v>
      </c>
      <c r="AD715" s="16">
        <f t="shared" si="23"/>
        <v>0.9586445985880808</v>
      </c>
    </row>
    <row r="716" spans="1:30" ht="15">
      <c r="A716" s="8">
        <v>705</v>
      </c>
      <c r="B716" s="18" t="s">
        <v>314</v>
      </c>
      <c r="C716" s="19" t="s">
        <v>119</v>
      </c>
      <c r="D716" s="19" t="s">
        <v>315</v>
      </c>
      <c r="E716" s="19" t="s">
        <v>313</v>
      </c>
      <c r="F716" s="19" t="s">
        <v>12</v>
      </c>
      <c r="G716" s="19" t="s">
        <v>13</v>
      </c>
      <c r="H716" s="20">
        <v>4872.8</v>
      </c>
      <c r="I716" s="19"/>
      <c r="J716" s="20">
        <v>4872.8</v>
      </c>
      <c r="K716" s="15"/>
      <c r="L716" s="15"/>
      <c r="M716" s="15"/>
      <c r="N716" s="15"/>
      <c r="O716" s="15"/>
      <c r="P716" s="15">
        <v>4872.8</v>
      </c>
      <c r="Q716" s="15"/>
      <c r="R716" s="15"/>
      <c r="S716" s="15"/>
      <c r="T716" s="15"/>
      <c r="U716" s="15"/>
      <c r="V716" s="15"/>
      <c r="W716" s="15"/>
      <c r="X716" s="15"/>
      <c r="Y716" s="15">
        <v>4671.2834</v>
      </c>
      <c r="Z716" s="12"/>
      <c r="AA716" s="12"/>
      <c r="AB716" s="12"/>
      <c r="AC716" s="15">
        <f t="shared" si="22"/>
        <v>201.51659999999993</v>
      </c>
      <c r="AD716" s="16">
        <f t="shared" si="23"/>
        <v>0.9586445985880808</v>
      </c>
    </row>
    <row r="717" spans="1:30" ht="51">
      <c r="A717" s="8">
        <v>706</v>
      </c>
      <c r="B717" s="18" t="s">
        <v>638</v>
      </c>
      <c r="C717" s="19" t="s">
        <v>119</v>
      </c>
      <c r="D717" s="19" t="s">
        <v>315</v>
      </c>
      <c r="E717" s="19" t="s">
        <v>358</v>
      </c>
      <c r="F717" s="19" t="s">
        <v>12</v>
      </c>
      <c r="G717" s="19" t="s">
        <v>13</v>
      </c>
      <c r="H717" s="20">
        <v>4872.8</v>
      </c>
      <c r="I717" s="19"/>
      <c r="J717" s="20">
        <v>4872.8</v>
      </c>
      <c r="K717" s="15"/>
      <c r="L717" s="15"/>
      <c r="M717" s="15"/>
      <c r="N717" s="15"/>
      <c r="O717" s="15"/>
      <c r="P717" s="15">
        <v>4872.8</v>
      </c>
      <c r="Q717" s="15"/>
      <c r="R717" s="15"/>
      <c r="S717" s="15"/>
      <c r="T717" s="15"/>
      <c r="U717" s="15"/>
      <c r="V717" s="15"/>
      <c r="W717" s="15"/>
      <c r="X717" s="15"/>
      <c r="Y717" s="15">
        <v>4671.2834</v>
      </c>
      <c r="Z717" s="12"/>
      <c r="AA717" s="12"/>
      <c r="AB717" s="12"/>
      <c r="AC717" s="15">
        <f t="shared" si="22"/>
        <v>201.51659999999993</v>
      </c>
      <c r="AD717" s="16">
        <f t="shared" si="23"/>
        <v>0.9586445985880808</v>
      </c>
    </row>
    <row r="718" spans="1:30" ht="15">
      <c r="A718" s="8">
        <v>707</v>
      </c>
      <c r="B718" s="18" t="s">
        <v>318</v>
      </c>
      <c r="C718" s="19" t="s">
        <v>119</v>
      </c>
      <c r="D718" s="19" t="s">
        <v>315</v>
      </c>
      <c r="E718" s="19" t="s">
        <v>358</v>
      </c>
      <c r="F718" s="19" t="s">
        <v>15</v>
      </c>
      <c r="G718" s="19" t="s">
        <v>13</v>
      </c>
      <c r="H718" s="20">
        <v>4872.8</v>
      </c>
      <c r="I718" s="19"/>
      <c r="J718" s="20">
        <v>4872.8</v>
      </c>
      <c r="K718" s="15"/>
      <c r="L718" s="15"/>
      <c r="M718" s="15"/>
      <c r="N718" s="15"/>
      <c r="O718" s="15"/>
      <c r="P718" s="15">
        <v>4872.8</v>
      </c>
      <c r="Q718" s="15"/>
      <c r="R718" s="15"/>
      <c r="S718" s="15"/>
      <c r="T718" s="15"/>
      <c r="U718" s="15"/>
      <c r="V718" s="15"/>
      <c r="W718" s="15"/>
      <c r="X718" s="15"/>
      <c r="Y718" s="15">
        <v>4671.2834</v>
      </c>
      <c r="Z718" s="12"/>
      <c r="AA718" s="12"/>
      <c r="AB718" s="12"/>
      <c r="AC718" s="15">
        <f t="shared" si="22"/>
        <v>201.51659999999993</v>
      </c>
      <c r="AD718" s="16">
        <f t="shared" si="23"/>
        <v>0.9586445985880808</v>
      </c>
    </row>
    <row r="719" spans="1:30" ht="25.5">
      <c r="A719" s="8">
        <v>708</v>
      </c>
      <c r="B719" s="18" t="s">
        <v>319</v>
      </c>
      <c r="C719" s="19" t="s">
        <v>119</v>
      </c>
      <c r="D719" s="19" t="s">
        <v>315</v>
      </c>
      <c r="E719" s="19" t="s">
        <v>358</v>
      </c>
      <c r="F719" s="19" t="s">
        <v>120</v>
      </c>
      <c r="G719" s="19" t="s">
        <v>13</v>
      </c>
      <c r="H719" s="20">
        <v>2845.8</v>
      </c>
      <c r="I719" s="19"/>
      <c r="J719" s="20">
        <v>2845.8</v>
      </c>
      <c r="K719" s="15"/>
      <c r="L719" s="15"/>
      <c r="M719" s="15"/>
      <c r="N719" s="15"/>
      <c r="O719" s="15"/>
      <c r="P719" s="15">
        <v>2845.8</v>
      </c>
      <c r="Q719" s="15"/>
      <c r="R719" s="15"/>
      <c r="S719" s="15"/>
      <c r="T719" s="15"/>
      <c r="U719" s="15"/>
      <c r="V719" s="15"/>
      <c r="W719" s="15"/>
      <c r="X719" s="15"/>
      <c r="Y719" s="15">
        <v>2753.2988</v>
      </c>
      <c r="Z719" s="12"/>
      <c r="AA719" s="12"/>
      <c r="AB719" s="12"/>
      <c r="AC719" s="15">
        <f t="shared" si="22"/>
        <v>92.50120000000015</v>
      </c>
      <c r="AD719" s="16">
        <f t="shared" si="23"/>
        <v>0.9674955372830135</v>
      </c>
    </row>
    <row r="720" spans="1:30" ht="25.5">
      <c r="A720" s="8">
        <v>709</v>
      </c>
      <c r="B720" s="18" t="s">
        <v>320</v>
      </c>
      <c r="C720" s="19" t="s">
        <v>119</v>
      </c>
      <c r="D720" s="19" t="s">
        <v>315</v>
      </c>
      <c r="E720" s="19" t="s">
        <v>358</v>
      </c>
      <c r="F720" s="19" t="s">
        <v>120</v>
      </c>
      <c r="G720" s="19" t="s">
        <v>16</v>
      </c>
      <c r="H720" s="20">
        <v>2478.2</v>
      </c>
      <c r="I720" s="19"/>
      <c r="J720" s="20">
        <v>2478.2</v>
      </c>
      <c r="K720" s="15"/>
      <c r="L720" s="15"/>
      <c r="M720" s="15"/>
      <c r="N720" s="15"/>
      <c r="O720" s="15"/>
      <c r="P720" s="15">
        <v>2478.2</v>
      </c>
      <c r="Q720" s="15"/>
      <c r="R720" s="15"/>
      <c r="S720" s="15"/>
      <c r="T720" s="15"/>
      <c r="U720" s="15"/>
      <c r="V720" s="15"/>
      <c r="W720" s="15"/>
      <c r="X720" s="15"/>
      <c r="Y720" s="15">
        <v>2472.4305</v>
      </c>
      <c r="Z720" s="12"/>
      <c r="AA720" s="12"/>
      <c r="AB720" s="12"/>
      <c r="AC720" s="15">
        <f t="shared" si="22"/>
        <v>5.76949999999988</v>
      </c>
      <c r="AD720" s="16">
        <f t="shared" si="23"/>
        <v>0.9976718989589218</v>
      </c>
    </row>
    <row r="721" spans="1:30" ht="25.5">
      <c r="A721" s="8">
        <v>710</v>
      </c>
      <c r="B721" s="18" t="s">
        <v>321</v>
      </c>
      <c r="C721" s="19" t="s">
        <v>119</v>
      </c>
      <c r="D721" s="19" t="s">
        <v>315</v>
      </c>
      <c r="E721" s="19" t="s">
        <v>358</v>
      </c>
      <c r="F721" s="19" t="s">
        <v>120</v>
      </c>
      <c r="G721" s="19" t="s">
        <v>20</v>
      </c>
      <c r="H721" s="20">
        <v>367.6</v>
      </c>
      <c r="I721" s="19"/>
      <c r="J721" s="20">
        <v>367.6</v>
      </c>
      <c r="K721" s="15"/>
      <c r="L721" s="15"/>
      <c r="M721" s="15"/>
      <c r="N721" s="15"/>
      <c r="O721" s="15"/>
      <c r="P721" s="15">
        <v>367.6</v>
      </c>
      <c r="Q721" s="15"/>
      <c r="R721" s="15"/>
      <c r="S721" s="15"/>
      <c r="T721" s="15"/>
      <c r="U721" s="15"/>
      <c r="V721" s="15"/>
      <c r="W721" s="15"/>
      <c r="X721" s="15"/>
      <c r="Y721" s="15">
        <v>280.8683</v>
      </c>
      <c r="Z721" s="12"/>
      <c r="AA721" s="12"/>
      <c r="AB721" s="12"/>
      <c r="AC721" s="15">
        <f t="shared" si="22"/>
        <v>86.73170000000005</v>
      </c>
      <c r="AD721" s="16">
        <f t="shared" si="23"/>
        <v>0.7640595756256799</v>
      </c>
    </row>
    <row r="722" spans="1:30" ht="25.5">
      <c r="A722" s="8">
        <v>711</v>
      </c>
      <c r="B722" s="18" t="s">
        <v>639</v>
      </c>
      <c r="C722" s="19" t="s">
        <v>119</v>
      </c>
      <c r="D722" s="19" t="s">
        <v>315</v>
      </c>
      <c r="E722" s="19" t="s">
        <v>358</v>
      </c>
      <c r="F722" s="19" t="s">
        <v>262</v>
      </c>
      <c r="G722" s="19" t="s">
        <v>13</v>
      </c>
      <c r="H722" s="20">
        <v>1847</v>
      </c>
      <c r="I722" s="19"/>
      <c r="J722" s="20">
        <v>1847</v>
      </c>
      <c r="K722" s="15"/>
      <c r="L722" s="15"/>
      <c r="M722" s="15"/>
      <c r="N722" s="15"/>
      <c r="O722" s="15"/>
      <c r="P722" s="15">
        <v>1847</v>
      </c>
      <c r="Q722" s="15"/>
      <c r="R722" s="15"/>
      <c r="S722" s="15"/>
      <c r="T722" s="15"/>
      <c r="U722" s="15"/>
      <c r="V722" s="15"/>
      <c r="W722" s="15"/>
      <c r="X722" s="15"/>
      <c r="Y722" s="15">
        <v>1829.9846</v>
      </c>
      <c r="Z722" s="12"/>
      <c r="AA722" s="12"/>
      <c r="AB722" s="12"/>
      <c r="AC722" s="15">
        <f t="shared" si="22"/>
        <v>17.0154</v>
      </c>
      <c r="AD722" s="16">
        <f t="shared" si="23"/>
        <v>0.9907875473741202</v>
      </c>
    </row>
    <row r="723" spans="1:30" ht="25.5">
      <c r="A723" s="8">
        <v>712</v>
      </c>
      <c r="B723" s="18" t="s">
        <v>320</v>
      </c>
      <c r="C723" s="19" t="s">
        <v>119</v>
      </c>
      <c r="D723" s="19" t="s">
        <v>315</v>
      </c>
      <c r="E723" s="19" t="s">
        <v>358</v>
      </c>
      <c r="F723" s="19" t="s">
        <v>262</v>
      </c>
      <c r="G723" s="19" t="s">
        <v>16</v>
      </c>
      <c r="H723" s="20">
        <v>1847</v>
      </c>
      <c r="I723" s="19"/>
      <c r="J723" s="20">
        <v>1847</v>
      </c>
      <c r="K723" s="15"/>
      <c r="L723" s="15"/>
      <c r="M723" s="15"/>
      <c r="N723" s="15"/>
      <c r="O723" s="15"/>
      <c r="P723" s="15">
        <v>1847</v>
      </c>
      <c r="Q723" s="15"/>
      <c r="R723" s="15"/>
      <c r="S723" s="15"/>
      <c r="T723" s="15"/>
      <c r="U723" s="15"/>
      <c r="V723" s="15"/>
      <c r="W723" s="15"/>
      <c r="X723" s="15"/>
      <c r="Y723" s="15">
        <v>1829.9846</v>
      </c>
      <c r="Z723" s="12"/>
      <c r="AA723" s="12"/>
      <c r="AB723" s="12"/>
      <c r="AC723" s="15">
        <f t="shared" si="22"/>
        <v>17.0154</v>
      </c>
      <c r="AD723" s="16">
        <f t="shared" si="23"/>
        <v>0.9907875473741202</v>
      </c>
    </row>
    <row r="724" spans="1:30" ht="17.25" customHeight="1">
      <c r="A724" s="8">
        <v>713</v>
      </c>
      <c r="B724" s="18" t="s">
        <v>640</v>
      </c>
      <c r="C724" s="19" t="s">
        <v>119</v>
      </c>
      <c r="D724" s="19" t="s">
        <v>315</v>
      </c>
      <c r="E724" s="19" t="s">
        <v>358</v>
      </c>
      <c r="F724" s="19" t="s">
        <v>263</v>
      </c>
      <c r="G724" s="19" t="s">
        <v>13</v>
      </c>
      <c r="H724" s="20">
        <v>180</v>
      </c>
      <c r="I724" s="19"/>
      <c r="J724" s="20">
        <v>180</v>
      </c>
      <c r="K724" s="15"/>
      <c r="L724" s="15"/>
      <c r="M724" s="15"/>
      <c r="N724" s="15"/>
      <c r="O724" s="15"/>
      <c r="P724" s="15">
        <v>180</v>
      </c>
      <c r="Q724" s="15"/>
      <c r="R724" s="15"/>
      <c r="S724" s="15"/>
      <c r="T724" s="15"/>
      <c r="U724" s="15"/>
      <c r="V724" s="15"/>
      <c r="W724" s="15"/>
      <c r="X724" s="15"/>
      <c r="Y724" s="15">
        <v>88</v>
      </c>
      <c r="Z724" s="12"/>
      <c r="AA724" s="12"/>
      <c r="AB724" s="12"/>
      <c r="AC724" s="15">
        <f t="shared" si="22"/>
        <v>92</v>
      </c>
      <c r="AD724" s="16">
        <f t="shared" si="23"/>
        <v>0.4888888888888889</v>
      </c>
    </row>
    <row r="725" spans="1:30" ht="25.5">
      <c r="A725" s="8">
        <v>714</v>
      </c>
      <c r="B725" s="18" t="s">
        <v>320</v>
      </c>
      <c r="C725" s="19" t="s">
        <v>119</v>
      </c>
      <c r="D725" s="19" t="s">
        <v>315</v>
      </c>
      <c r="E725" s="19" t="s">
        <v>358</v>
      </c>
      <c r="F725" s="19" t="s">
        <v>263</v>
      </c>
      <c r="G725" s="19" t="s">
        <v>16</v>
      </c>
      <c r="H725" s="20">
        <v>180</v>
      </c>
      <c r="I725" s="19"/>
      <c r="J725" s="20">
        <v>180</v>
      </c>
      <c r="K725" s="15"/>
      <c r="L725" s="15"/>
      <c r="M725" s="15"/>
      <c r="N725" s="15"/>
      <c r="O725" s="15"/>
      <c r="P725" s="15">
        <v>180</v>
      </c>
      <c r="Q725" s="15"/>
      <c r="R725" s="15"/>
      <c r="S725" s="15"/>
      <c r="T725" s="15"/>
      <c r="U725" s="15"/>
      <c r="V725" s="15"/>
      <c r="W725" s="15"/>
      <c r="X725" s="15"/>
      <c r="Y725" s="15">
        <v>88</v>
      </c>
      <c r="Z725" s="12"/>
      <c r="AA725" s="12"/>
      <c r="AB725" s="12"/>
      <c r="AC725" s="15">
        <f t="shared" si="22"/>
        <v>92</v>
      </c>
      <c r="AD725" s="16">
        <f t="shared" si="23"/>
        <v>0.4888888888888889</v>
      </c>
    </row>
    <row r="726" spans="1:30" ht="25.5">
      <c r="A726" s="8">
        <v>715</v>
      </c>
      <c r="B726" s="18" t="s">
        <v>641</v>
      </c>
      <c r="C726" s="19" t="s">
        <v>121</v>
      </c>
      <c r="D726" s="19" t="s">
        <v>313</v>
      </c>
      <c r="E726" s="19" t="s">
        <v>313</v>
      </c>
      <c r="F726" s="19" t="s">
        <v>12</v>
      </c>
      <c r="G726" s="19" t="s">
        <v>13</v>
      </c>
      <c r="H726" s="20">
        <v>3419.1</v>
      </c>
      <c r="I726" s="19"/>
      <c r="J726" s="20">
        <v>3419.1</v>
      </c>
      <c r="K726" s="15"/>
      <c r="L726" s="15"/>
      <c r="M726" s="15"/>
      <c r="N726" s="15"/>
      <c r="O726" s="15"/>
      <c r="P726" s="15">
        <v>3419.1</v>
      </c>
      <c r="Q726" s="15"/>
      <c r="R726" s="15"/>
      <c r="S726" s="15"/>
      <c r="T726" s="15"/>
      <c r="U726" s="15"/>
      <c r="V726" s="15"/>
      <c r="W726" s="15"/>
      <c r="X726" s="15"/>
      <c r="Y726" s="15">
        <v>3370.3575</v>
      </c>
      <c r="Z726" s="12"/>
      <c r="AA726" s="12"/>
      <c r="AB726" s="12"/>
      <c r="AC726" s="15">
        <f t="shared" si="22"/>
        <v>48.742499999999836</v>
      </c>
      <c r="AD726" s="16">
        <f t="shared" si="23"/>
        <v>0.9857440554531894</v>
      </c>
    </row>
    <row r="727" spans="1:30" ht="15">
      <c r="A727" s="8">
        <v>716</v>
      </c>
      <c r="B727" s="18" t="s">
        <v>314</v>
      </c>
      <c r="C727" s="19" t="s">
        <v>121</v>
      </c>
      <c r="D727" s="19" t="s">
        <v>315</v>
      </c>
      <c r="E727" s="19" t="s">
        <v>313</v>
      </c>
      <c r="F727" s="19" t="s">
        <v>12</v>
      </c>
      <c r="G727" s="19" t="s">
        <v>13</v>
      </c>
      <c r="H727" s="20">
        <v>3419.1</v>
      </c>
      <c r="I727" s="19"/>
      <c r="J727" s="20">
        <v>3419.1</v>
      </c>
      <c r="K727" s="15"/>
      <c r="L727" s="15"/>
      <c r="M727" s="15"/>
      <c r="N727" s="15"/>
      <c r="O727" s="15"/>
      <c r="P727" s="15">
        <v>3419.1</v>
      </c>
      <c r="Q727" s="15"/>
      <c r="R727" s="15"/>
      <c r="S727" s="15"/>
      <c r="T727" s="15"/>
      <c r="U727" s="15"/>
      <c r="V727" s="15"/>
      <c r="W727" s="15"/>
      <c r="X727" s="15"/>
      <c r="Y727" s="15">
        <v>3370.3575</v>
      </c>
      <c r="Z727" s="12"/>
      <c r="AA727" s="12"/>
      <c r="AB727" s="12"/>
      <c r="AC727" s="15">
        <f t="shared" si="22"/>
        <v>48.742499999999836</v>
      </c>
      <c r="AD727" s="16">
        <f t="shared" si="23"/>
        <v>0.9857440554531894</v>
      </c>
    </row>
    <row r="728" spans="1:30" ht="38.25">
      <c r="A728" s="8">
        <v>717</v>
      </c>
      <c r="B728" s="18" t="s">
        <v>642</v>
      </c>
      <c r="C728" s="19" t="s">
        <v>121</v>
      </c>
      <c r="D728" s="19" t="s">
        <v>315</v>
      </c>
      <c r="E728" s="19" t="s">
        <v>394</v>
      </c>
      <c r="F728" s="19" t="s">
        <v>12</v>
      </c>
      <c r="G728" s="19" t="s">
        <v>13</v>
      </c>
      <c r="H728" s="20">
        <v>3419.1</v>
      </c>
      <c r="I728" s="19"/>
      <c r="J728" s="20">
        <v>3419.1</v>
      </c>
      <c r="K728" s="15"/>
      <c r="L728" s="15"/>
      <c r="M728" s="15"/>
      <c r="N728" s="15"/>
      <c r="O728" s="15"/>
      <c r="P728" s="15">
        <v>3419.1</v>
      </c>
      <c r="Q728" s="15"/>
      <c r="R728" s="15"/>
      <c r="S728" s="15"/>
      <c r="T728" s="15"/>
      <c r="U728" s="15"/>
      <c r="V728" s="15"/>
      <c r="W728" s="15"/>
      <c r="X728" s="15"/>
      <c r="Y728" s="15">
        <v>3370.3575</v>
      </c>
      <c r="Z728" s="12"/>
      <c r="AA728" s="12"/>
      <c r="AB728" s="12"/>
      <c r="AC728" s="15">
        <f t="shared" si="22"/>
        <v>48.742499999999836</v>
      </c>
      <c r="AD728" s="16">
        <f t="shared" si="23"/>
        <v>0.9857440554531894</v>
      </c>
    </row>
    <row r="729" spans="1:30" ht="15">
      <c r="A729" s="8">
        <v>718</v>
      </c>
      <c r="B729" s="18" t="s">
        <v>318</v>
      </c>
      <c r="C729" s="19" t="s">
        <v>121</v>
      </c>
      <c r="D729" s="19" t="s">
        <v>315</v>
      </c>
      <c r="E729" s="19" t="s">
        <v>394</v>
      </c>
      <c r="F729" s="19" t="s">
        <v>15</v>
      </c>
      <c r="G729" s="19" t="s">
        <v>13</v>
      </c>
      <c r="H729" s="20">
        <v>3419.1</v>
      </c>
      <c r="I729" s="19"/>
      <c r="J729" s="20">
        <v>3419.1</v>
      </c>
      <c r="K729" s="15"/>
      <c r="L729" s="15"/>
      <c r="M729" s="15"/>
      <c r="N729" s="15"/>
      <c r="O729" s="15"/>
      <c r="P729" s="15">
        <v>3419.1</v>
      </c>
      <c r="Q729" s="15"/>
      <c r="R729" s="15"/>
      <c r="S729" s="15"/>
      <c r="T729" s="15"/>
      <c r="U729" s="15"/>
      <c r="V729" s="15"/>
      <c r="W729" s="15"/>
      <c r="X729" s="15"/>
      <c r="Y729" s="15">
        <v>3370.3575</v>
      </c>
      <c r="Z729" s="12"/>
      <c r="AA729" s="12"/>
      <c r="AB729" s="12"/>
      <c r="AC729" s="15">
        <f t="shared" si="22"/>
        <v>48.742499999999836</v>
      </c>
      <c r="AD729" s="16">
        <f t="shared" si="23"/>
        <v>0.9857440554531894</v>
      </c>
    </row>
    <row r="730" spans="1:30" ht="25.5">
      <c r="A730" s="8">
        <v>719</v>
      </c>
      <c r="B730" s="18" t="s">
        <v>319</v>
      </c>
      <c r="C730" s="19" t="s">
        <v>121</v>
      </c>
      <c r="D730" s="19" t="s">
        <v>315</v>
      </c>
      <c r="E730" s="19" t="s">
        <v>394</v>
      </c>
      <c r="F730" s="19" t="s">
        <v>120</v>
      </c>
      <c r="G730" s="19" t="s">
        <v>13</v>
      </c>
      <c r="H730" s="20">
        <v>1883.6</v>
      </c>
      <c r="I730" s="19"/>
      <c r="J730" s="20">
        <v>1883.6</v>
      </c>
      <c r="K730" s="15"/>
      <c r="L730" s="15"/>
      <c r="M730" s="15"/>
      <c r="N730" s="15"/>
      <c r="O730" s="15"/>
      <c r="P730" s="15">
        <v>1883.6</v>
      </c>
      <c r="Q730" s="15"/>
      <c r="R730" s="15"/>
      <c r="S730" s="15"/>
      <c r="T730" s="15"/>
      <c r="U730" s="15"/>
      <c r="V730" s="15"/>
      <c r="W730" s="15"/>
      <c r="X730" s="15"/>
      <c r="Y730" s="15">
        <v>1847.7908</v>
      </c>
      <c r="Z730" s="12"/>
      <c r="AA730" s="12"/>
      <c r="AB730" s="12"/>
      <c r="AC730" s="15">
        <f t="shared" si="22"/>
        <v>35.80919999999992</v>
      </c>
      <c r="AD730" s="16">
        <f t="shared" si="23"/>
        <v>0.9809889573157783</v>
      </c>
    </row>
    <row r="731" spans="1:30" ht="25.5">
      <c r="A731" s="8">
        <v>720</v>
      </c>
      <c r="B731" s="18" t="s">
        <v>320</v>
      </c>
      <c r="C731" s="19" t="s">
        <v>121</v>
      </c>
      <c r="D731" s="19" t="s">
        <v>315</v>
      </c>
      <c r="E731" s="19" t="s">
        <v>394</v>
      </c>
      <c r="F731" s="19" t="s">
        <v>120</v>
      </c>
      <c r="G731" s="19" t="s">
        <v>16</v>
      </c>
      <c r="H731" s="20">
        <v>1689</v>
      </c>
      <c r="I731" s="19"/>
      <c r="J731" s="20">
        <v>1689</v>
      </c>
      <c r="K731" s="15"/>
      <c r="L731" s="15"/>
      <c r="M731" s="15"/>
      <c r="N731" s="15"/>
      <c r="O731" s="15"/>
      <c r="P731" s="15">
        <v>1689</v>
      </c>
      <c r="Q731" s="15"/>
      <c r="R731" s="15"/>
      <c r="S731" s="15"/>
      <c r="T731" s="15"/>
      <c r="U731" s="15"/>
      <c r="V731" s="15"/>
      <c r="W731" s="15"/>
      <c r="X731" s="15"/>
      <c r="Y731" s="15">
        <v>1683.6925</v>
      </c>
      <c r="Z731" s="12"/>
      <c r="AA731" s="12"/>
      <c r="AB731" s="12"/>
      <c r="AC731" s="15">
        <f t="shared" si="22"/>
        <v>5.307499999999891</v>
      </c>
      <c r="AD731" s="16">
        <f t="shared" si="23"/>
        <v>0.9968576080521019</v>
      </c>
    </row>
    <row r="732" spans="1:30" ht="25.5">
      <c r="A732" s="8">
        <v>721</v>
      </c>
      <c r="B732" s="18" t="s">
        <v>321</v>
      </c>
      <c r="C732" s="19" t="s">
        <v>121</v>
      </c>
      <c r="D732" s="19" t="s">
        <v>315</v>
      </c>
      <c r="E732" s="19" t="s">
        <v>394</v>
      </c>
      <c r="F732" s="19" t="s">
        <v>120</v>
      </c>
      <c r="G732" s="19" t="s">
        <v>20</v>
      </c>
      <c r="H732" s="20">
        <v>194.6</v>
      </c>
      <c r="I732" s="19"/>
      <c r="J732" s="20">
        <v>194.6</v>
      </c>
      <c r="K732" s="15"/>
      <c r="L732" s="15"/>
      <c r="M732" s="15"/>
      <c r="N732" s="15"/>
      <c r="O732" s="15"/>
      <c r="P732" s="15">
        <v>194.6</v>
      </c>
      <c r="Q732" s="15"/>
      <c r="R732" s="15"/>
      <c r="S732" s="15"/>
      <c r="T732" s="15"/>
      <c r="U732" s="15"/>
      <c r="V732" s="15"/>
      <c r="W732" s="15"/>
      <c r="X732" s="15"/>
      <c r="Y732" s="15">
        <v>164.0983</v>
      </c>
      <c r="Z732" s="12"/>
      <c r="AA732" s="12"/>
      <c r="AB732" s="12"/>
      <c r="AC732" s="15">
        <f t="shared" si="22"/>
        <v>30.5017</v>
      </c>
      <c r="AD732" s="16">
        <f t="shared" si="23"/>
        <v>0.84325950668037</v>
      </c>
    </row>
    <row r="733" spans="1:30" ht="25.5">
      <c r="A733" s="8">
        <v>722</v>
      </c>
      <c r="B733" s="18" t="s">
        <v>643</v>
      </c>
      <c r="C733" s="19" t="s">
        <v>121</v>
      </c>
      <c r="D733" s="19" t="s">
        <v>315</v>
      </c>
      <c r="E733" s="19" t="s">
        <v>394</v>
      </c>
      <c r="F733" s="19" t="s">
        <v>264</v>
      </c>
      <c r="G733" s="19" t="s">
        <v>13</v>
      </c>
      <c r="H733" s="20">
        <v>1535.5</v>
      </c>
      <c r="I733" s="19"/>
      <c r="J733" s="20">
        <v>1535.5</v>
      </c>
      <c r="K733" s="15"/>
      <c r="L733" s="15"/>
      <c r="M733" s="15"/>
      <c r="N733" s="15"/>
      <c r="O733" s="15"/>
      <c r="P733" s="15">
        <v>1535.5</v>
      </c>
      <c r="Q733" s="15"/>
      <c r="R733" s="15"/>
      <c r="S733" s="15"/>
      <c r="T733" s="15"/>
      <c r="U733" s="15"/>
      <c r="V733" s="15"/>
      <c r="W733" s="15"/>
      <c r="X733" s="15"/>
      <c r="Y733" s="15">
        <v>1522.5667</v>
      </c>
      <c r="Z733" s="12"/>
      <c r="AA733" s="12"/>
      <c r="AB733" s="12"/>
      <c r="AC733" s="15">
        <f t="shared" si="22"/>
        <v>12.933299999999917</v>
      </c>
      <c r="AD733" s="16">
        <f t="shared" si="23"/>
        <v>0.9915771409964181</v>
      </c>
    </row>
    <row r="734" spans="1:30" ht="25.5">
      <c r="A734" s="8">
        <v>723</v>
      </c>
      <c r="B734" s="18" t="s">
        <v>320</v>
      </c>
      <c r="C734" s="19" t="s">
        <v>121</v>
      </c>
      <c r="D734" s="19" t="s">
        <v>315</v>
      </c>
      <c r="E734" s="19" t="s">
        <v>394</v>
      </c>
      <c r="F734" s="19" t="s">
        <v>264</v>
      </c>
      <c r="G734" s="19" t="s">
        <v>16</v>
      </c>
      <c r="H734" s="20">
        <v>1535.5</v>
      </c>
      <c r="I734" s="19"/>
      <c r="J734" s="20">
        <v>1535.5</v>
      </c>
      <c r="K734" s="15"/>
      <c r="L734" s="15"/>
      <c r="M734" s="15"/>
      <c r="N734" s="15"/>
      <c r="O734" s="15"/>
      <c r="P734" s="15">
        <v>1535.5</v>
      </c>
      <c r="Q734" s="15"/>
      <c r="R734" s="15"/>
      <c r="S734" s="15"/>
      <c r="T734" s="15"/>
      <c r="U734" s="15"/>
      <c r="V734" s="15"/>
      <c r="W734" s="15"/>
      <c r="X734" s="15"/>
      <c r="Y734" s="15">
        <v>1522.5667</v>
      </c>
      <c r="Z734" s="12"/>
      <c r="AA734" s="12"/>
      <c r="AB734" s="12"/>
      <c r="AC734" s="15">
        <f t="shared" si="22"/>
        <v>12.933299999999917</v>
      </c>
      <c r="AD734" s="16">
        <f t="shared" si="23"/>
        <v>0.9915771409964181</v>
      </c>
    </row>
    <row r="735" spans="1:30" ht="25.5">
      <c r="A735" s="8">
        <v>724</v>
      </c>
      <c r="B735" s="18" t="s">
        <v>644</v>
      </c>
      <c r="C735" s="19" t="s">
        <v>122</v>
      </c>
      <c r="D735" s="19" t="s">
        <v>313</v>
      </c>
      <c r="E735" s="19" t="s">
        <v>313</v>
      </c>
      <c r="F735" s="19" t="s">
        <v>12</v>
      </c>
      <c r="G735" s="19" t="s">
        <v>13</v>
      </c>
      <c r="H735" s="20">
        <v>12593.5</v>
      </c>
      <c r="I735" s="19"/>
      <c r="J735" s="20">
        <v>12593.5</v>
      </c>
      <c r="K735" s="15"/>
      <c r="L735" s="15"/>
      <c r="M735" s="15"/>
      <c r="N735" s="15"/>
      <c r="O735" s="15"/>
      <c r="P735" s="15">
        <v>12615.6</v>
      </c>
      <c r="Q735" s="15"/>
      <c r="R735" s="15"/>
      <c r="S735" s="15"/>
      <c r="T735" s="15"/>
      <c r="U735" s="15"/>
      <c r="V735" s="15"/>
      <c r="W735" s="15"/>
      <c r="X735" s="15"/>
      <c r="Y735" s="15">
        <v>12416.815</v>
      </c>
      <c r="Z735" s="12"/>
      <c r="AA735" s="12"/>
      <c r="AB735" s="12"/>
      <c r="AC735" s="15">
        <f t="shared" si="22"/>
        <v>198.78499999999985</v>
      </c>
      <c r="AD735" s="16">
        <f t="shared" si="23"/>
        <v>0.9842429214623165</v>
      </c>
    </row>
    <row r="736" spans="1:30" ht="15">
      <c r="A736" s="8">
        <v>725</v>
      </c>
      <c r="B736" s="18" t="s">
        <v>314</v>
      </c>
      <c r="C736" s="19" t="s">
        <v>122</v>
      </c>
      <c r="D736" s="19" t="s">
        <v>315</v>
      </c>
      <c r="E736" s="19" t="s">
        <v>313</v>
      </c>
      <c r="F736" s="19" t="s">
        <v>12</v>
      </c>
      <c r="G736" s="19" t="s">
        <v>13</v>
      </c>
      <c r="H736" s="20">
        <v>12523.5</v>
      </c>
      <c r="I736" s="19"/>
      <c r="J736" s="20">
        <v>12523.5</v>
      </c>
      <c r="K736" s="15"/>
      <c r="L736" s="15"/>
      <c r="M736" s="15"/>
      <c r="N736" s="15"/>
      <c r="O736" s="15"/>
      <c r="P736" s="15">
        <v>12523.5</v>
      </c>
      <c r="Q736" s="15"/>
      <c r="R736" s="15"/>
      <c r="S736" s="15"/>
      <c r="T736" s="15"/>
      <c r="U736" s="15"/>
      <c r="V736" s="15"/>
      <c r="W736" s="15"/>
      <c r="X736" s="15"/>
      <c r="Y736" s="15">
        <v>12387.9929</v>
      </c>
      <c r="Z736" s="12"/>
      <c r="AA736" s="12"/>
      <c r="AB736" s="12"/>
      <c r="AC736" s="15">
        <f t="shared" si="22"/>
        <v>135.50710000000072</v>
      </c>
      <c r="AD736" s="16">
        <f t="shared" si="23"/>
        <v>0.9891797740248333</v>
      </c>
    </row>
    <row r="737" spans="1:30" ht="38.25">
      <c r="A737" s="8">
        <v>726</v>
      </c>
      <c r="B737" s="18" t="s">
        <v>642</v>
      </c>
      <c r="C737" s="19" t="s">
        <v>122</v>
      </c>
      <c r="D737" s="19" t="s">
        <v>315</v>
      </c>
      <c r="E737" s="19" t="s">
        <v>394</v>
      </c>
      <c r="F737" s="19" t="s">
        <v>12</v>
      </c>
      <c r="G737" s="19" t="s">
        <v>13</v>
      </c>
      <c r="H737" s="20">
        <v>11058.3</v>
      </c>
      <c r="I737" s="19"/>
      <c r="J737" s="20">
        <v>11058.3</v>
      </c>
      <c r="K737" s="17">
        <v>0</v>
      </c>
      <c r="L737" s="17">
        <v>0</v>
      </c>
      <c r="M737" s="17">
        <v>0</v>
      </c>
      <c r="N737" s="17">
        <v>0</v>
      </c>
      <c r="O737" s="17">
        <v>0</v>
      </c>
      <c r="P737" s="15">
        <v>11058.3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0</v>
      </c>
      <c r="Y737" s="15">
        <v>10976.9978</v>
      </c>
      <c r="Z737" s="12"/>
      <c r="AA737" s="12"/>
      <c r="AB737" s="12"/>
      <c r="AC737" s="15">
        <f t="shared" si="22"/>
        <v>81.30220000000008</v>
      </c>
      <c r="AD737" s="16">
        <f t="shared" si="23"/>
        <v>0.9926478572655834</v>
      </c>
    </row>
    <row r="738" spans="1:30" ht="51">
      <c r="A738" s="8">
        <v>727</v>
      </c>
      <c r="B738" s="18" t="s">
        <v>645</v>
      </c>
      <c r="C738" s="19" t="s">
        <v>122</v>
      </c>
      <c r="D738" s="19" t="s">
        <v>315</v>
      </c>
      <c r="E738" s="19" t="s">
        <v>394</v>
      </c>
      <c r="F738" s="19" t="s">
        <v>123</v>
      </c>
      <c r="G738" s="19" t="s">
        <v>13</v>
      </c>
      <c r="H738" s="20">
        <v>11058.3</v>
      </c>
      <c r="I738" s="19"/>
      <c r="J738" s="20">
        <v>11058.3</v>
      </c>
      <c r="P738" s="15">
        <v>11058.3</v>
      </c>
      <c r="Y738" s="15">
        <v>10976.9978</v>
      </c>
      <c r="AC738" s="15">
        <f t="shared" si="22"/>
        <v>81.30220000000008</v>
      </c>
      <c r="AD738" s="16">
        <f t="shared" si="23"/>
        <v>0.9926478572655834</v>
      </c>
    </row>
    <row r="739" spans="1:30" ht="63.75">
      <c r="A739" s="8">
        <v>728</v>
      </c>
      <c r="B739" s="18" t="s">
        <v>646</v>
      </c>
      <c r="C739" s="19" t="s">
        <v>122</v>
      </c>
      <c r="D739" s="19" t="s">
        <v>315</v>
      </c>
      <c r="E739" s="19" t="s">
        <v>394</v>
      </c>
      <c r="F739" s="19" t="s">
        <v>265</v>
      </c>
      <c r="G739" s="19" t="s">
        <v>13</v>
      </c>
      <c r="H739" s="20">
        <v>11058.3</v>
      </c>
      <c r="I739" s="19"/>
      <c r="J739" s="20">
        <v>11058.3</v>
      </c>
      <c r="P739" s="15">
        <v>11058.3</v>
      </c>
      <c r="Y739" s="15">
        <v>10976.9978</v>
      </c>
      <c r="AC739" s="15">
        <f t="shared" si="22"/>
        <v>81.30220000000008</v>
      </c>
      <c r="AD739" s="16">
        <f t="shared" si="23"/>
        <v>0.9926478572655834</v>
      </c>
    </row>
    <row r="740" spans="1:30" ht="25.5">
      <c r="A740" s="8">
        <v>729</v>
      </c>
      <c r="B740" s="18" t="s">
        <v>319</v>
      </c>
      <c r="C740" s="19" t="s">
        <v>122</v>
      </c>
      <c r="D740" s="19" t="s">
        <v>315</v>
      </c>
      <c r="E740" s="19" t="s">
        <v>394</v>
      </c>
      <c r="F740" s="19" t="s">
        <v>266</v>
      </c>
      <c r="G740" s="19" t="s">
        <v>13</v>
      </c>
      <c r="H740" s="20">
        <v>11058.3</v>
      </c>
      <c r="I740" s="19"/>
      <c r="J740" s="20">
        <v>11058.3</v>
      </c>
      <c r="P740" s="15">
        <v>11058.3</v>
      </c>
      <c r="Y740" s="15">
        <v>10976.9978</v>
      </c>
      <c r="AC740" s="15">
        <f t="shared" si="22"/>
        <v>81.30220000000008</v>
      </c>
      <c r="AD740" s="16">
        <f t="shared" si="23"/>
        <v>0.9926478572655834</v>
      </c>
    </row>
    <row r="741" spans="1:30" ht="25.5">
      <c r="A741" s="8">
        <v>730</v>
      </c>
      <c r="B741" s="18" t="s">
        <v>320</v>
      </c>
      <c r="C741" s="19" t="s">
        <v>122</v>
      </c>
      <c r="D741" s="19" t="s">
        <v>315</v>
      </c>
      <c r="E741" s="19" t="s">
        <v>394</v>
      </c>
      <c r="F741" s="19" t="s">
        <v>266</v>
      </c>
      <c r="G741" s="19" t="s">
        <v>16</v>
      </c>
      <c r="H741" s="20">
        <v>9901.1</v>
      </c>
      <c r="I741" s="19"/>
      <c r="J741" s="20">
        <v>9901.1</v>
      </c>
      <c r="P741" s="15">
        <v>9901.1</v>
      </c>
      <c r="Y741" s="15">
        <v>9901.0125</v>
      </c>
      <c r="AC741" s="15">
        <f t="shared" si="22"/>
        <v>0.0874999999996362</v>
      </c>
      <c r="AD741" s="16">
        <f t="shared" si="23"/>
        <v>0.9999911625980952</v>
      </c>
    </row>
    <row r="742" spans="1:30" ht="25.5">
      <c r="A742" s="8">
        <v>731</v>
      </c>
      <c r="B742" s="18" t="s">
        <v>321</v>
      </c>
      <c r="C742" s="19" t="s">
        <v>122</v>
      </c>
      <c r="D742" s="19" t="s">
        <v>315</v>
      </c>
      <c r="E742" s="19" t="s">
        <v>394</v>
      </c>
      <c r="F742" s="19" t="s">
        <v>266</v>
      </c>
      <c r="G742" s="19" t="s">
        <v>20</v>
      </c>
      <c r="H742" s="20">
        <v>1157.2</v>
      </c>
      <c r="I742" s="19"/>
      <c r="J742" s="20">
        <v>1157.2</v>
      </c>
      <c r="P742" s="15">
        <v>1157.2</v>
      </c>
      <c r="Y742" s="15">
        <v>1075.9853</v>
      </c>
      <c r="AC742" s="15">
        <f t="shared" si="22"/>
        <v>81.2147</v>
      </c>
      <c r="AD742" s="16">
        <f t="shared" si="23"/>
        <v>0.9298179225717249</v>
      </c>
    </row>
    <row r="743" spans="1:30" ht="15">
      <c r="A743" s="8">
        <v>732</v>
      </c>
      <c r="B743" s="18" t="s">
        <v>339</v>
      </c>
      <c r="C743" s="19" t="s">
        <v>122</v>
      </c>
      <c r="D743" s="19" t="s">
        <v>315</v>
      </c>
      <c r="E743" s="19" t="s">
        <v>340</v>
      </c>
      <c r="F743" s="19" t="s">
        <v>12</v>
      </c>
      <c r="G743" s="19" t="s">
        <v>13</v>
      </c>
      <c r="H743" s="20">
        <v>1465.2</v>
      </c>
      <c r="I743" s="19"/>
      <c r="J743" s="20">
        <v>1465.2</v>
      </c>
      <c r="P743" s="15">
        <v>1465.2</v>
      </c>
      <c r="Y743" s="15">
        <v>1410.9951</v>
      </c>
      <c r="AC743" s="15">
        <f t="shared" si="22"/>
        <v>54.20489999999995</v>
      </c>
      <c r="AD743" s="16">
        <f t="shared" si="23"/>
        <v>0.9630051187551187</v>
      </c>
    </row>
    <row r="744" spans="1:30" ht="51">
      <c r="A744" s="8">
        <v>733</v>
      </c>
      <c r="B744" s="18" t="s">
        <v>645</v>
      </c>
      <c r="C744" s="19" t="s">
        <v>122</v>
      </c>
      <c r="D744" s="19" t="s">
        <v>315</v>
      </c>
      <c r="E744" s="19" t="s">
        <v>340</v>
      </c>
      <c r="F744" s="19" t="s">
        <v>123</v>
      </c>
      <c r="G744" s="19" t="s">
        <v>13</v>
      </c>
      <c r="H744" s="20">
        <v>1465.2</v>
      </c>
      <c r="I744" s="19"/>
      <c r="J744" s="20">
        <v>1465.2</v>
      </c>
      <c r="P744" s="15">
        <v>1465.2</v>
      </c>
      <c r="Y744" s="15">
        <v>1410.9951</v>
      </c>
      <c r="AC744" s="15">
        <f t="shared" si="22"/>
        <v>54.20489999999995</v>
      </c>
      <c r="AD744" s="16">
        <f t="shared" si="23"/>
        <v>0.9630051187551187</v>
      </c>
    </row>
    <row r="745" spans="1:30" ht="25.5">
      <c r="A745" s="8">
        <v>734</v>
      </c>
      <c r="B745" s="18" t="s">
        <v>647</v>
      </c>
      <c r="C745" s="19" t="s">
        <v>122</v>
      </c>
      <c r="D745" s="19" t="s">
        <v>315</v>
      </c>
      <c r="E745" s="19" t="s">
        <v>340</v>
      </c>
      <c r="F745" s="19" t="s">
        <v>124</v>
      </c>
      <c r="G745" s="19" t="s">
        <v>13</v>
      </c>
      <c r="H745" s="20">
        <v>770.7</v>
      </c>
      <c r="I745" s="19"/>
      <c r="J745" s="20">
        <v>770.7</v>
      </c>
      <c r="P745" s="15">
        <v>770.7</v>
      </c>
      <c r="Y745" s="15">
        <v>770.7</v>
      </c>
      <c r="AC745" s="15">
        <f t="shared" si="22"/>
        <v>0</v>
      </c>
      <c r="AD745" s="16">
        <f t="shared" si="23"/>
        <v>1</v>
      </c>
    </row>
    <row r="746" spans="1:30" ht="38.25">
      <c r="A746" s="8">
        <v>735</v>
      </c>
      <c r="B746" s="18" t="s">
        <v>648</v>
      </c>
      <c r="C746" s="19" t="s">
        <v>122</v>
      </c>
      <c r="D746" s="19" t="s">
        <v>315</v>
      </c>
      <c r="E746" s="19" t="s">
        <v>340</v>
      </c>
      <c r="F746" s="19" t="s">
        <v>267</v>
      </c>
      <c r="G746" s="19" t="s">
        <v>13</v>
      </c>
      <c r="H746" s="20">
        <v>770.7</v>
      </c>
      <c r="I746" s="19"/>
      <c r="J746" s="20">
        <v>770.7</v>
      </c>
      <c r="P746" s="15">
        <v>770.7</v>
      </c>
      <c r="Y746" s="15">
        <v>770.7</v>
      </c>
      <c r="AC746" s="15">
        <f t="shared" si="22"/>
        <v>0</v>
      </c>
      <c r="AD746" s="16">
        <f t="shared" si="23"/>
        <v>1</v>
      </c>
    </row>
    <row r="747" spans="1:30" ht="25.5">
      <c r="A747" s="8">
        <v>736</v>
      </c>
      <c r="B747" s="18" t="s">
        <v>321</v>
      </c>
      <c r="C747" s="19" t="s">
        <v>122</v>
      </c>
      <c r="D747" s="19" t="s">
        <v>315</v>
      </c>
      <c r="E747" s="19" t="s">
        <v>340</v>
      </c>
      <c r="F747" s="19" t="s">
        <v>267</v>
      </c>
      <c r="G747" s="19" t="s">
        <v>20</v>
      </c>
      <c r="H747" s="20">
        <v>770.7</v>
      </c>
      <c r="I747" s="19"/>
      <c r="J747" s="20">
        <v>770.7</v>
      </c>
      <c r="P747" s="15">
        <v>770.7</v>
      </c>
      <c r="Y747" s="15">
        <v>770.7</v>
      </c>
      <c r="AC747" s="15">
        <f t="shared" si="22"/>
        <v>0</v>
      </c>
      <c r="AD747" s="16">
        <f t="shared" si="23"/>
        <v>1</v>
      </c>
    </row>
    <row r="748" spans="1:30" ht="63.75">
      <c r="A748" s="8">
        <v>737</v>
      </c>
      <c r="B748" s="18" t="s">
        <v>646</v>
      </c>
      <c r="C748" s="19" t="s">
        <v>122</v>
      </c>
      <c r="D748" s="19" t="s">
        <v>315</v>
      </c>
      <c r="E748" s="19" t="s">
        <v>340</v>
      </c>
      <c r="F748" s="19" t="s">
        <v>265</v>
      </c>
      <c r="G748" s="19" t="s">
        <v>13</v>
      </c>
      <c r="H748" s="20">
        <v>694.5</v>
      </c>
      <c r="I748" s="19"/>
      <c r="J748" s="20">
        <v>694.5</v>
      </c>
      <c r="P748" s="15">
        <v>694.5</v>
      </c>
      <c r="Y748" s="15">
        <v>640.2951</v>
      </c>
      <c r="AC748" s="15">
        <f t="shared" si="22"/>
        <v>54.20489999999995</v>
      </c>
      <c r="AD748" s="16">
        <f t="shared" si="23"/>
        <v>0.9219511879049677</v>
      </c>
    </row>
    <row r="749" spans="1:30" ht="51">
      <c r="A749" s="8">
        <v>738</v>
      </c>
      <c r="B749" s="18" t="s">
        <v>649</v>
      </c>
      <c r="C749" s="19" t="s">
        <v>122</v>
      </c>
      <c r="D749" s="19" t="s">
        <v>315</v>
      </c>
      <c r="E749" s="19" t="s">
        <v>340</v>
      </c>
      <c r="F749" s="19" t="s">
        <v>268</v>
      </c>
      <c r="G749" s="19" t="s">
        <v>13</v>
      </c>
      <c r="H749" s="20">
        <v>694.5</v>
      </c>
      <c r="I749" s="19"/>
      <c r="J749" s="20">
        <v>694.5</v>
      </c>
      <c r="P749" s="15">
        <v>694.5</v>
      </c>
      <c r="Y749" s="15">
        <v>640.2951</v>
      </c>
      <c r="AC749" s="15">
        <f t="shared" si="22"/>
        <v>54.20489999999995</v>
      </c>
      <c r="AD749" s="16">
        <f t="shared" si="23"/>
        <v>0.9219511879049677</v>
      </c>
    </row>
    <row r="750" spans="1:30" ht="25.5">
      <c r="A750" s="8">
        <v>739</v>
      </c>
      <c r="B750" s="18" t="s">
        <v>321</v>
      </c>
      <c r="C750" s="19" t="s">
        <v>122</v>
      </c>
      <c r="D750" s="19" t="s">
        <v>315</v>
      </c>
      <c r="E750" s="19" t="s">
        <v>340</v>
      </c>
      <c r="F750" s="19" t="s">
        <v>268</v>
      </c>
      <c r="G750" s="19" t="s">
        <v>20</v>
      </c>
      <c r="H750" s="20">
        <v>694.5</v>
      </c>
      <c r="I750" s="19"/>
      <c r="J750" s="20">
        <v>694.5</v>
      </c>
      <c r="P750" s="15">
        <v>694.5</v>
      </c>
      <c r="Y750" s="15">
        <v>640.2951</v>
      </c>
      <c r="AC750" s="15">
        <f t="shared" si="22"/>
        <v>54.20489999999995</v>
      </c>
      <c r="AD750" s="16">
        <f t="shared" si="23"/>
        <v>0.9219511879049677</v>
      </c>
    </row>
    <row r="751" spans="1:30" ht="25.5">
      <c r="A751" s="8">
        <v>740</v>
      </c>
      <c r="B751" s="13" t="s">
        <v>140</v>
      </c>
      <c r="C751" s="14" t="s">
        <v>122</v>
      </c>
      <c r="D751" s="19" t="s">
        <v>358</v>
      </c>
      <c r="E751" s="19" t="s">
        <v>313</v>
      </c>
      <c r="F751" s="14" t="s">
        <v>12</v>
      </c>
      <c r="G751" s="14" t="s">
        <v>13</v>
      </c>
      <c r="H751" s="15">
        <v>0</v>
      </c>
      <c r="I751" s="11"/>
      <c r="J751" s="11"/>
      <c r="K751" s="11"/>
      <c r="L751" s="15">
        <v>0</v>
      </c>
      <c r="M751" s="15"/>
      <c r="N751" s="15"/>
      <c r="O751" s="15"/>
      <c r="P751" s="15">
        <v>22.1</v>
      </c>
      <c r="Q751" s="15"/>
      <c r="R751" s="15"/>
      <c r="S751" s="15"/>
      <c r="T751" s="15">
        <v>22.1</v>
      </c>
      <c r="Y751" s="15">
        <v>18.1</v>
      </c>
      <c r="AC751" s="15">
        <f t="shared" si="22"/>
        <v>4</v>
      </c>
      <c r="AD751" s="16">
        <f t="shared" si="23"/>
        <v>0.8190045248868778</v>
      </c>
    </row>
    <row r="752" spans="1:30" ht="38.25">
      <c r="A752" s="8">
        <v>741</v>
      </c>
      <c r="B752" s="13" t="s">
        <v>141</v>
      </c>
      <c r="C752" s="14" t="s">
        <v>122</v>
      </c>
      <c r="D752" s="19" t="s">
        <v>358</v>
      </c>
      <c r="E752" s="19" t="s">
        <v>365</v>
      </c>
      <c r="F752" s="14" t="s">
        <v>12</v>
      </c>
      <c r="G752" s="14" t="s">
        <v>13</v>
      </c>
      <c r="H752" s="15">
        <v>0</v>
      </c>
      <c r="I752" s="11"/>
      <c r="J752" s="11"/>
      <c r="K752" s="11"/>
      <c r="L752" s="15">
        <v>0</v>
      </c>
      <c r="M752" s="15"/>
      <c r="N752" s="15"/>
      <c r="O752" s="15"/>
      <c r="P752" s="15">
        <v>22.1</v>
      </c>
      <c r="Q752" s="15"/>
      <c r="R752" s="15"/>
      <c r="S752" s="15"/>
      <c r="T752" s="15">
        <v>22.1</v>
      </c>
      <c r="Y752" s="15">
        <v>18.1</v>
      </c>
      <c r="AC752" s="15">
        <f t="shared" si="22"/>
        <v>4</v>
      </c>
      <c r="AD752" s="16">
        <f t="shared" si="23"/>
        <v>0.8190045248868778</v>
      </c>
    </row>
    <row r="753" spans="1:30" ht="15">
      <c r="A753" s="8">
        <v>742</v>
      </c>
      <c r="B753" s="13" t="s">
        <v>14</v>
      </c>
      <c r="C753" s="14" t="s">
        <v>122</v>
      </c>
      <c r="D753" s="19" t="s">
        <v>358</v>
      </c>
      <c r="E753" s="19" t="s">
        <v>365</v>
      </c>
      <c r="F753" s="14" t="s">
        <v>15</v>
      </c>
      <c r="G753" s="14" t="s">
        <v>13</v>
      </c>
      <c r="H753" s="15">
        <v>0</v>
      </c>
      <c r="I753" s="11"/>
      <c r="J753" s="11"/>
      <c r="K753" s="11"/>
      <c r="L753" s="15">
        <v>0</v>
      </c>
      <c r="M753" s="15"/>
      <c r="N753" s="15"/>
      <c r="O753" s="15"/>
      <c r="P753" s="15">
        <v>22.1</v>
      </c>
      <c r="Q753" s="15"/>
      <c r="R753" s="15"/>
      <c r="S753" s="15"/>
      <c r="T753" s="15">
        <v>22.1</v>
      </c>
      <c r="Y753" s="15">
        <v>18.1</v>
      </c>
      <c r="AC753" s="15">
        <f t="shared" si="22"/>
        <v>4</v>
      </c>
      <c r="AD753" s="16">
        <f t="shared" si="23"/>
        <v>0.8190045248868778</v>
      </c>
    </row>
    <row r="754" spans="1:30" ht="25.5">
      <c r="A754" s="8">
        <v>743</v>
      </c>
      <c r="B754" s="13" t="s">
        <v>131</v>
      </c>
      <c r="C754" s="14" t="s">
        <v>122</v>
      </c>
      <c r="D754" s="19" t="s">
        <v>358</v>
      </c>
      <c r="E754" s="19" t="s">
        <v>365</v>
      </c>
      <c r="F754" s="14" t="s">
        <v>22</v>
      </c>
      <c r="G754" s="14" t="s">
        <v>13</v>
      </c>
      <c r="H754" s="15">
        <v>0</v>
      </c>
      <c r="I754" s="11"/>
      <c r="J754" s="11"/>
      <c r="K754" s="11"/>
      <c r="L754" s="15">
        <v>0</v>
      </c>
      <c r="M754" s="15"/>
      <c r="N754" s="15"/>
      <c r="O754" s="15"/>
      <c r="P754" s="15">
        <v>22.1</v>
      </c>
      <c r="Q754" s="15"/>
      <c r="R754" s="15"/>
      <c r="S754" s="15"/>
      <c r="T754" s="15">
        <v>22.1</v>
      </c>
      <c r="Y754" s="15">
        <v>18.1</v>
      </c>
      <c r="AC754" s="15">
        <f t="shared" si="22"/>
        <v>4</v>
      </c>
      <c r="AD754" s="16">
        <f t="shared" si="23"/>
        <v>0.8190045248868778</v>
      </c>
    </row>
    <row r="755" spans="1:30" ht="25.5">
      <c r="A755" s="8">
        <v>744</v>
      </c>
      <c r="B755" s="13" t="s">
        <v>19</v>
      </c>
      <c r="C755" s="14" t="s">
        <v>122</v>
      </c>
      <c r="D755" s="19" t="s">
        <v>358</v>
      </c>
      <c r="E755" s="19" t="s">
        <v>365</v>
      </c>
      <c r="F755" s="14" t="s">
        <v>22</v>
      </c>
      <c r="G755" s="14" t="s">
        <v>20</v>
      </c>
      <c r="H755" s="15">
        <v>0</v>
      </c>
      <c r="I755" s="11"/>
      <c r="J755" s="11"/>
      <c r="K755" s="11"/>
      <c r="L755" s="15">
        <v>0</v>
      </c>
      <c r="M755" s="15"/>
      <c r="N755" s="15"/>
      <c r="O755" s="15"/>
      <c r="P755" s="15">
        <v>22.1</v>
      </c>
      <c r="Q755" s="15"/>
      <c r="R755" s="15"/>
      <c r="S755" s="15"/>
      <c r="T755" s="15">
        <v>22.1</v>
      </c>
      <c r="Y755" s="15">
        <v>18.1</v>
      </c>
      <c r="AC755" s="15">
        <f aca="true" t="shared" si="24" ref="AC755:AC761">P755-Y755</f>
        <v>4</v>
      </c>
      <c r="AD755" s="16">
        <f aca="true" t="shared" si="25" ref="AD755:AD761">Y755/P755</f>
        <v>0.8190045248868778</v>
      </c>
    </row>
    <row r="756" spans="1:30" ht="25.5">
      <c r="A756" s="8">
        <v>745</v>
      </c>
      <c r="B756" s="18" t="s">
        <v>650</v>
      </c>
      <c r="C756" s="19" t="s">
        <v>122</v>
      </c>
      <c r="D756" s="19" t="s">
        <v>340</v>
      </c>
      <c r="E756" s="19" t="s">
        <v>313</v>
      </c>
      <c r="F756" s="19" t="s">
        <v>12</v>
      </c>
      <c r="G756" s="19" t="s">
        <v>13</v>
      </c>
      <c r="H756" s="20">
        <v>70</v>
      </c>
      <c r="I756" s="19"/>
      <c r="J756" s="20">
        <v>70</v>
      </c>
      <c r="P756" s="15">
        <v>70</v>
      </c>
      <c r="Y756" s="15">
        <v>10.7221</v>
      </c>
      <c r="AC756" s="15">
        <f t="shared" si="24"/>
        <v>59.2779</v>
      </c>
      <c r="AD756" s="16">
        <f t="shared" si="25"/>
        <v>0.15317285714285714</v>
      </c>
    </row>
    <row r="757" spans="1:30" ht="25.5">
      <c r="A757" s="8">
        <v>746</v>
      </c>
      <c r="B757" s="18" t="s">
        <v>651</v>
      </c>
      <c r="C757" s="19" t="s">
        <v>122</v>
      </c>
      <c r="D757" s="19" t="s">
        <v>340</v>
      </c>
      <c r="E757" s="19" t="s">
        <v>315</v>
      </c>
      <c r="F757" s="19" t="s">
        <v>12</v>
      </c>
      <c r="G757" s="19" t="s">
        <v>13</v>
      </c>
      <c r="H757" s="20">
        <v>70</v>
      </c>
      <c r="I757" s="19"/>
      <c r="J757" s="20">
        <v>70</v>
      </c>
      <c r="P757" s="15">
        <v>70</v>
      </c>
      <c r="Y757" s="15">
        <v>10.7221</v>
      </c>
      <c r="AC757" s="15">
        <f t="shared" si="24"/>
        <v>59.2779</v>
      </c>
      <c r="AD757" s="16">
        <f t="shared" si="25"/>
        <v>0.15317285714285714</v>
      </c>
    </row>
    <row r="758" spans="1:30" ht="51">
      <c r="A758" s="8">
        <v>747</v>
      </c>
      <c r="B758" s="18" t="s">
        <v>645</v>
      </c>
      <c r="C758" s="19" t="s">
        <v>122</v>
      </c>
      <c r="D758" s="19" t="s">
        <v>340</v>
      </c>
      <c r="E758" s="19" t="s">
        <v>315</v>
      </c>
      <c r="F758" s="19" t="s">
        <v>123</v>
      </c>
      <c r="G758" s="19" t="s">
        <v>13</v>
      </c>
      <c r="H758" s="20">
        <v>70</v>
      </c>
      <c r="I758" s="19"/>
      <c r="J758" s="20">
        <v>70</v>
      </c>
      <c r="P758" s="15">
        <v>70</v>
      </c>
      <c r="Y758" s="15">
        <v>10.7221</v>
      </c>
      <c r="AC758" s="15">
        <f t="shared" si="24"/>
        <v>59.2779</v>
      </c>
      <c r="AD758" s="16">
        <f t="shared" si="25"/>
        <v>0.15317285714285714</v>
      </c>
    </row>
    <row r="759" spans="1:30" ht="25.5">
      <c r="A759" s="8">
        <v>748</v>
      </c>
      <c r="B759" s="18" t="s">
        <v>652</v>
      </c>
      <c r="C759" s="19" t="s">
        <v>122</v>
      </c>
      <c r="D759" s="19" t="s">
        <v>340</v>
      </c>
      <c r="E759" s="19" t="s">
        <v>315</v>
      </c>
      <c r="F759" s="19" t="s">
        <v>125</v>
      </c>
      <c r="G759" s="19" t="s">
        <v>13</v>
      </c>
      <c r="H759" s="20">
        <v>70</v>
      </c>
      <c r="I759" s="19"/>
      <c r="J759" s="20">
        <v>70</v>
      </c>
      <c r="P759" s="15">
        <v>70</v>
      </c>
      <c r="Y759" s="15">
        <v>10.7221</v>
      </c>
      <c r="AC759" s="15">
        <f t="shared" si="24"/>
        <v>59.2779</v>
      </c>
      <c r="AD759" s="16">
        <f t="shared" si="25"/>
        <v>0.15317285714285714</v>
      </c>
    </row>
    <row r="760" spans="1:30" ht="76.5">
      <c r="A760" s="8">
        <v>749</v>
      </c>
      <c r="B760" s="18" t="s">
        <v>653</v>
      </c>
      <c r="C760" s="19" t="s">
        <v>122</v>
      </c>
      <c r="D760" s="19" t="s">
        <v>340</v>
      </c>
      <c r="E760" s="19" t="s">
        <v>315</v>
      </c>
      <c r="F760" s="19" t="s">
        <v>269</v>
      </c>
      <c r="G760" s="19" t="s">
        <v>13</v>
      </c>
      <c r="H760" s="20">
        <v>70</v>
      </c>
      <c r="I760" s="19"/>
      <c r="J760" s="20">
        <v>70</v>
      </c>
      <c r="P760" s="15">
        <v>70</v>
      </c>
      <c r="Y760" s="15">
        <v>10.7221</v>
      </c>
      <c r="AC760" s="15">
        <f t="shared" si="24"/>
        <v>59.2779</v>
      </c>
      <c r="AD760" s="16">
        <f t="shared" si="25"/>
        <v>0.15317285714285714</v>
      </c>
    </row>
    <row r="761" spans="1:30" ht="15">
      <c r="A761" s="8">
        <v>750</v>
      </c>
      <c r="B761" s="21" t="s">
        <v>654</v>
      </c>
      <c r="C761" s="22" t="s">
        <v>122</v>
      </c>
      <c r="D761" s="22" t="s">
        <v>340</v>
      </c>
      <c r="E761" s="22" t="s">
        <v>315</v>
      </c>
      <c r="F761" s="22" t="s">
        <v>269</v>
      </c>
      <c r="G761" s="22" t="s">
        <v>126</v>
      </c>
      <c r="H761" s="23">
        <v>70</v>
      </c>
      <c r="I761" s="22"/>
      <c r="J761" s="23">
        <v>70</v>
      </c>
      <c r="P761" s="15">
        <v>70</v>
      </c>
      <c r="Y761" s="15">
        <v>10.7221</v>
      </c>
      <c r="AC761" s="15">
        <f t="shared" si="24"/>
        <v>59.2779</v>
      </c>
      <c r="AD761" s="16">
        <f t="shared" si="25"/>
        <v>0.15317285714285714</v>
      </c>
    </row>
    <row r="762" spans="1:30" ht="15">
      <c r="A762" s="8">
        <v>751</v>
      </c>
      <c r="B762" s="26" t="s">
        <v>655</v>
      </c>
      <c r="C762" s="27"/>
      <c r="D762" s="27"/>
      <c r="E762" s="27"/>
      <c r="F762" s="27"/>
      <c r="G762" s="27"/>
      <c r="H762" s="25">
        <v>965533.7303</v>
      </c>
      <c r="I762" s="24"/>
      <c r="J762" s="25">
        <v>965533.7303</v>
      </c>
      <c r="P762" s="17">
        <v>965533.731</v>
      </c>
      <c r="Y762" s="17">
        <v>930296.2558</v>
      </c>
      <c r="AC762" s="15">
        <f>P762-Y762</f>
        <v>35237.475199999986</v>
      </c>
      <c r="AD762" s="16">
        <f>Y762/P762</f>
        <v>0.9635046668297081</v>
      </c>
    </row>
  </sheetData>
  <sheetProtection/>
  <mergeCells count="38">
    <mergeCell ref="F9:F10"/>
    <mergeCell ref="G9:G10"/>
    <mergeCell ref="A1:AE1"/>
    <mergeCell ref="A2:AE2"/>
    <mergeCell ref="A3:AE3"/>
    <mergeCell ref="A4:AE4"/>
    <mergeCell ref="A5:AE5"/>
    <mergeCell ref="A6:AE6"/>
    <mergeCell ref="H9:H10"/>
    <mergeCell ref="I9:I10"/>
    <mergeCell ref="J9:J10"/>
    <mergeCell ref="A7:AE7"/>
    <mergeCell ref="B8:AE8"/>
    <mergeCell ref="A9:A10"/>
    <mergeCell ref="B9:B10"/>
    <mergeCell ref="C9:C10"/>
    <mergeCell ref="D9:D10"/>
    <mergeCell ref="E9:E10"/>
    <mergeCell ref="T9:T10"/>
    <mergeCell ref="U9:U10"/>
    <mergeCell ref="V9:V10"/>
    <mergeCell ref="W9:W10"/>
    <mergeCell ref="K9:K10"/>
    <mergeCell ref="L9:L10"/>
    <mergeCell ref="M9:M10"/>
    <mergeCell ref="N9:N10"/>
    <mergeCell ref="O9:O10"/>
    <mergeCell ref="P9:P10"/>
    <mergeCell ref="B762:G762"/>
    <mergeCell ref="Q9:Q10"/>
    <mergeCell ref="AD9:AD10"/>
    <mergeCell ref="AE9:AE10"/>
    <mergeCell ref="Y9:Y10"/>
    <mergeCell ref="Z9:Z10"/>
    <mergeCell ref="AA9:AA10"/>
    <mergeCell ref="AB9:AB10"/>
    <mergeCell ref="AC9:AC10"/>
    <mergeCell ref="S9:S10"/>
  </mergeCells>
  <printOptions/>
  <pageMargins left="0.3937007874015748" right="0.1968503937007874" top="0.1968503937007874" bottom="0.1968503937007874" header="0.3937007874015748" footer="0.3937007874015748"/>
  <pageSetup fitToWidth="2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Анастасия В. Лумпова</cp:lastModifiedBy>
  <cp:lastPrinted>2021-04-13T08:58:46Z</cp:lastPrinted>
  <dcterms:created xsi:type="dcterms:W3CDTF">2019-04-14T11:59:12Z</dcterms:created>
  <dcterms:modified xsi:type="dcterms:W3CDTF">2021-05-27T13:28:12Z</dcterms:modified>
  <cp:category/>
  <cp:version/>
  <cp:contentType/>
  <cp:contentStatus/>
</cp:coreProperties>
</file>