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<sst xmlns="http://schemas.openxmlformats.org/spreadsheetml/2006/main" count="135" uniqueCount="133">
  <si>
    <t>Муниципальная программа городского округа Верхотурский «Развитие муниципальной службы до 2020 года»</t>
  </si>
  <si>
    <t>Подпрограмма «Обеспечение деятельности органов местного самоуправления городского округа Верхотурский до 2020 года»</t>
  </si>
  <si>
    <t>Подпрограмма  «Развитие архивного дела в городском округе Верхотурский до 2020 года»</t>
  </si>
  <si>
    <t>Подпрограмма  «Совершенствование кадровой политики городского округа Верхотурский до 2020 года»</t>
  </si>
  <si>
    <t>Подпрограмма  «Реализация пенсионного обеспечения муниципальных служащих до 2020 года»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</si>
  <si>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</si>
  <si>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Подпрограмма «Информатизация городского округа Верхотурский до 2020 года»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</si>
  <si>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</si>
  <si>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</si>
  <si>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</si>
  <si>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</si>
  <si>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Подпрограмма «Обеспечение первичных мер пожарной безопасности  до 2020 года»</t>
  </si>
  <si>
    <t>Подпрограмма «Обеспечение безопасности людей на водных объектах»</t>
  </si>
  <si>
    <t>Подпрограмма «Патриотическое воспитание граждан в городском округе Верхотурский»</t>
  </si>
  <si>
    <t>Подпрограмма «Транспортное обслуживание населения городского округа Верхотурский до 2020 года»</t>
  </si>
  <si>
    <t>Подпрограмма «Повышение безопасности дорожного движения городского округа Верхотурский до 2020 года»</t>
  </si>
  <si>
    <t>Подпрограмма «Поддержка малого и среднего предпринимательства в городском округе Верхотурский до 2020 года»</t>
  </si>
  <si>
    <t>Подпрограмма "Развитие и модернизация объектов коммунальной инфраструктуры городского округа Верхотурский до 2020 года»</t>
  </si>
  <si>
    <t>Подпрограмма «Развитие банного хозяйства в городском округе Верхотурский до 2020 года»</t>
  </si>
  <si>
    <t>Подпрограмма «Благоустройство городского округа Верхотурский  до 2020 года»</t>
  </si>
  <si>
    <t>Подпрограмма «Благоустройство дворовых территорий  городского округа Верхотурский  до 2020 года»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</si>
  <si>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</si>
  <si>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t>Подпрограмма «Содержание нецентрализованных источников водоснабжения до 2020 года»</t>
  </si>
  <si>
    <t>Подпрограмма «Массовая физкультурно-спортивная работа и подготовка спортивного резерва до 2020 года»</t>
  </si>
  <si>
    <t>Подпрограмма «Устойчивое развитие сельских территорий городского округа Верхотурский до 2020 года»</t>
  </si>
  <si>
    <t>Подпрограмма «Поддержка малообеспеченных слоев населения и общественных организаций до 2020 года»</t>
  </si>
  <si>
    <t>Муниципальная программа городского округа Верхотурский  «Развитие культуры в городском округе Верхотурский до 2020 года»</t>
  </si>
  <si>
    <t>Подпрограмма «Развитие культуры и искусства до 2020 года»</t>
  </si>
  <si>
    <t>Подпрограмма «Организация дополнительного образования до 2020 года»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</si>
  <si>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</si>
  <si>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Подпрограмма «Библиотечное обслуживание населения до 2020 года»</t>
  </si>
  <si>
    <t>Подпрограмма «Молодежь Верхотурья до 2020 года»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</si>
  <si>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</si>
  <si>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Подпрограмма «Совершенствование информационной системы управления финансами»</t>
  </si>
  <si>
    <t>Подпрограмма «Управление муниципальным долгом»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</si>
  <si>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</si>
  <si>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</si>
  <si>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Подпрограмма «Развитие системы дошкольного образования в городском округе Верхотурский до 2020 года»</t>
  </si>
  <si>
    <t>Подпрограмма «Развитие системы общего образования в городском округе Верхотурский до 2020 года»</t>
  </si>
  <si>
    <t>Подпрограмма «Развитие системы дополнительного образования в городском округе Верхотурский до 2020 года»</t>
  </si>
  <si>
    <t>Подпрограмма «Развитие системы оздоровления и отдыха детей и подростков  в городском округе Верхотурский до 2020 года»</t>
  </si>
  <si>
    <t>Подпрограмма «Обеспечение реализации программы «Развитие системы образования в городском округе Верхотурский до 2020 года»</t>
  </si>
  <si>
    <t>Код целевой статьи</t>
  </si>
  <si>
    <t>Номер строки</t>
  </si>
  <si>
    <t>Наименование муниципальной программы (подпрограммы)</t>
  </si>
  <si>
    <t xml:space="preserve">Объем бюджетных ассигнований на финансовое обеспечение реализации муниципальной программы,
в тысячах рублей </t>
  </si>
  <si>
    <t>Подпрограмма «Управление муниципальной собственностью  городского округа Верхотурский до 2020 года»</t>
  </si>
  <si>
    <r>
      <t>Муниципальная программа городского округа Верхотурский «</t>
    </r>
    <r>
      <rPr>
        <b/>
        <i/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</si>
  <si>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r>
      <t xml:space="preserve">Подпрограмма </t>
    </r>
    <r>
      <rPr>
        <sz val="12"/>
        <color indexed="8"/>
        <rFont val="Times New Roman"/>
        <family val="1"/>
      </rPr>
      <t>«Развитие и обеспечение сохранности улично-дорожной сети городского округа Верхотурский до 2020 года»</t>
    </r>
  </si>
  <si>
    <r>
      <t xml:space="preserve"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</t>
    </r>
    <r>
      <rPr>
        <b/>
        <i/>
        <sz val="12"/>
        <color indexed="8"/>
        <rFont val="Times New Roman"/>
        <family val="1"/>
      </rPr>
      <t>городского округа Верхотурский до 2020 года»</t>
    </r>
  </si>
  <si>
    <r>
      <t>Муниципальная программа городского округа Верхотурский «</t>
    </r>
    <r>
      <rPr>
        <b/>
        <i/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</si>
  <si>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r>
      <t>Муниципальная программа городского округа Верхотурский</t>
    </r>
    <r>
      <rPr>
        <b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«Развитие жилищно-коммунального хозяйства и благоустройства городского округа Верхотурский до 2020 года»</t>
    </r>
  </si>
  <si>
    <r>
      <t>Подпрограмма «</t>
    </r>
    <r>
      <rPr>
        <sz val="12"/>
        <color indexed="8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года»</t>
    </r>
  </si>
  <si>
    <r>
      <t xml:space="preserve">Подпрограмма </t>
    </r>
    <r>
      <rPr>
        <sz val="12"/>
        <color indexed="8"/>
        <rFont val="Times New Roman"/>
        <family val="1"/>
      </rPr>
      <t>«Ремонт жилого фонда городского округа Верхотурский до 2020 года"</t>
    </r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</si>
  <si>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жилищно-коммунального хозяйства городского округа Верхотурский до 2020 года»</t>
    </r>
  </si>
  <si>
    <r>
      <t xml:space="preserve">Подпрограмма </t>
    </r>
    <r>
      <rPr>
        <sz val="12"/>
        <color indexed="8"/>
        <rFont val="Times New Roman"/>
        <family val="1"/>
      </rPr>
      <t>«Обращение с твердыми и жидкими бытовыми отходами до 2020 года»</t>
    </r>
  </si>
  <si>
    <r>
      <t>Муниципальная программа городского округа Верхотурский  «Развитие физической культуры и спорта в городском округе Верхотурский до 2020 года»</t>
    </r>
    <r>
      <rPr>
        <b/>
        <sz val="12"/>
        <color indexed="8"/>
        <rFont val="Times New Roman"/>
        <family val="1"/>
      </rPr>
      <t xml:space="preserve">  </t>
    </r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</si>
  <si>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подростковых клубов до 2020 года»</t>
    </r>
  </si>
  <si>
    <r>
      <t>Муниципальная программа городского округа Верхотурский  «Социальная политика в городском округе Верхотурский до 2020 года»</t>
    </r>
    <r>
      <rPr>
        <b/>
        <sz val="12"/>
        <color indexed="8"/>
        <rFont val="Times New Roman"/>
        <family val="1"/>
      </rPr>
      <t xml:space="preserve">  </t>
    </r>
  </si>
  <si>
    <t>1</t>
  </si>
  <si>
    <t>2</t>
  </si>
  <si>
    <t>3</t>
  </si>
  <si>
    <t>Итого</t>
  </si>
  <si>
    <t>к Решению Думы городского округа Верхотурский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</si>
  <si>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</si>
  <si>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Распределение бюджетных ассигнований, направляемых на исполнение муниципальным программам  городского округа Верхотурский,</t>
  </si>
  <si>
    <t>Подпрограмма «Осуществление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местностей»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</si>
  <si>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</si>
  <si>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Подпрограмма «Профилактика правонарушений, наркомании и пьянства  в городском округе Верхотурский до 2020 года»</t>
  </si>
  <si>
    <t>Подпрограмма «О дополнительных мерах по ограничению распространения туберкулеза до 2020 года»</t>
  </si>
  <si>
    <t>Подпрограмма «Вакцинопрофилактика до 2020 года»</t>
  </si>
  <si>
    <t>Подпрограмма «Старшее поколение городского округа Верхотурский до 2020 года»</t>
  </si>
  <si>
    <t>Подпрограмма «Патриотическое воспитание подрастающего поколения в городском округе Верхотурский»</t>
  </si>
  <si>
    <t>Приложение 9</t>
  </si>
  <si>
    <t>от ____________ 2015 г. №_____</t>
  </si>
  <si>
    <t>«О бюджете городского округа Верхотурский на 2016 год»</t>
  </si>
  <si>
    <t>0190000000</t>
  </si>
  <si>
    <t>Подпрограмма "Осуществление государственных полномочий по составлению списков кандидатов в присяжные заседатели федеральных судов общей юрисдикции городского округа Верхотурский до 2020 года"</t>
  </si>
  <si>
    <t>0180000000</t>
  </si>
  <si>
    <t>0160000000</t>
  </si>
  <si>
    <t>0150000000</t>
  </si>
  <si>
    <t>0140000000</t>
  </si>
  <si>
    <t>0130000000</t>
  </si>
  <si>
    <t>0120000000</t>
  </si>
  <si>
    <t>0110000000</t>
  </si>
  <si>
    <t>0100000000</t>
  </si>
  <si>
    <t>0990000000</t>
  </si>
  <si>
    <t>0200000000</t>
  </si>
  <si>
    <t>0260000000</t>
  </si>
  <si>
    <t>0210000000</t>
  </si>
  <si>
    <t>0220000000</t>
  </si>
  <si>
    <t>0230000000</t>
  </si>
  <si>
    <t>0170000000</t>
  </si>
  <si>
    <t>Подпрограмма "Противодействие коррупции в городском округе Верхотурский до 2020 года"</t>
  </si>
  <si>
    <t>0240000000</t>
  </si>
  <si>
    <t>Подпрограмма "Профилактика экстремизма и терроризма в городском округе Верхотурский  до 2020 года"</t>
  </si>
  <si>
    <t>0930000000</t>
  </si>
  <si>
    <t>0680000000</t>
  </si>
  <si>
    <t>0250000000</t>
  </si>
  <si>
    <t>0300000000</t>
  </si>
  <si>
    <t>0310000000</t>
  </si>
  <si>
    <t>0320000000</t>
  </si>
  <si>
    <t>0330000000</t>
  </si>
  <si>
    <t>0400000000</t>
  </si>
  <si>
    <t>0410000000</t>
  </si>
  <si>
    <t>Подпрограмма  "Градостроительное развитие территории  городского округа Верхотурский до 2020 года"</t>
  </si>
  <si>
    <t>0420000000</t>
  </si>
  <si>
    <t>0500000000</t>
  </si>
  <si>
    <t>0510000000</t>
  </si>
  <si>
    <t>0600000000</t>
  </si>
  <si>
    <t>0610000000</t>
  </si>
  <si>
    <t>0620000000</t>
  </si>
  <si>
    <t>0630000000</t>
  </si>
  <si>
    <t>0710000000</t>
  </si>
  <si>
    <t>0650000000</t>
  </si>
  <si>
    <t>0670000000</t>
  </si>
  <si>
    <t>06Г0000000</t>
  </si>
  <si>
    <t>0720000000</t>
  </si>
  <si>
    <t>0700000000</t>
  </si>
  <si>
    <t>0800000000</t>
  </si>
  <si>
    <t>0810000000</t>
  </si>
  <si>
    <t>0910000000</t>
  </si>
  <si>
    <t>0920000000</t>
  </si>
  <si>
    <t>0940000000</t>
  </si>
  <si>
    <t>Подпрограмма "Обеспечение жильем молодых семей на территории городского округа Верхотурский до 2020 года"</t>
  </si>
  <si>
    <t>0900000000</t>
  </si>
  <si>
    <t>0950000000</t>
  </si>
  <si>
    <t>0960000000</t>
  </si>
  <si>
    <t>0970000000</t>
  </si>
  <si>
    <t>0980000000</t>
  </si>
  <si>
    <t>0820000000</t>
  </si>
  <si>
    <t>0690000000</t>
  </si>
  <si>
    <t>подлежащих реализации в 2016 году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</si>
</sst>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 quotePrefix="1">
      <alignment horizontal="center" vertical="top" wrapText="1"/>
    </xf>
    <xf numFmtId="0" fontId="8" fillId="0" borderId="10" xfId="0" applyFont="1" applyBorder="1" applyAlignment="1" quotePrefix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 quotePrefix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168" fontId="4" fillId="0" borderId="10" xfId="0" applyNumberFormat="1" applyFont="1" applyBorder="1" applyAlignment="1">
      <alignment vertical="top"/>
    </xf>
    <xf numFmtId="168" fontId="3" fillId="0" borderId="10" xfId="0" applyNumberFormat="1" applyFont="1" applyBorder="1" applyAlignment="1">
      <alignment vertical="top"/>
    </xf>
    <xf numFmtId="168" fontId="4" fillId="0" borderId="10" xfId="0" applyNumberFormat="1" applyFont="1" applyBorder="1" applyAlignment="1">
      <alignment vertical="top"/>
    </xf>
    <xf numFmtId="0" fontId="4" fillId="33" borderId="10" xfId="0" applyFont="1" applyFill="1" applyBorder="1" applyAlignment="1">
      <alignment horizontal="justify" vertical="top" wrapText="1"/>
    </xf>
    <xf numFmtId="0" fontId="5" fillId="34" borderId="10" xfId="0" applyFont="1" applyFill="1" applyBorder="1" applyAlignment="1">
      <alignment horizontal="justify" vertical="top" wrapText="1"/>
    </xf>
    <xf numFmtId="1" fontId="4" fillId="0" borderId="10" xfId="0" applyNumberFormat="1" applyFont="1" applyBorder="1" applyAlignment="1">
      <alignment horizontal="right" vertical="top" wrapText="1"/>
    </xf>
    <xf numFmtId="1" fontId="4" fillId="0" borderId="10" xfId="0" applyNumberFormat="1" applyFont="1" applyBorder="1" applyAlignment="1">
      <alignment vertical="top"/>
    </xf>
    <xf numFmtId="0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1" fillId="34" borderId="12" xfId="0" applyFont="1" applyFill="1" applyBorder="1" applyAlignment="1">
      <alignment wrapText="1"/>
    </xf>
    <xf numFmtId="49" fontId="5" fillId="0" borderId="10" xfId="0" applyNumberFormat="1" applyFont="1" applyBorder="1" applyAlignment="1">
      <alignment horizontal="right" vertical="top" wrapText="1"/>
    </xf>
    <xf numFmtId="49" fontId="4" fillId="0" borderId="13" xfId="0" applyNumberFormat="1" applyFont="1" applyBorder="1" applyAlignment="1">
      <alignment horizontal="right" vertical="top" wrapText="1"/>
    </xf>
    <xf numFmtId="49" fontId="3" fillId="0" borderId="11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/>
    </xf>
    <xf numFmtId="0" fontId="41" fillId="35" borderId="10" xfId="0" applyFont="1" applyFill="1" applyBorder="1" applyAlignment="1">
      <alignment vertical="top" wrapText="1"/>
    </xf>
    <xf numFmtId="168" fontId="2" fillId="0" borderId="11" xfId="0" applyNumberFormat="1" applyFont="1" applyBorder="1" applyAlignment="1" quotePrefix="1">
      <alignment horizontal="right" wrapText="1"/>
    </xf>
    <xf numFmtId="49" fontId="5" fillId="0" borderId="0" xfId="0" applyNumberFormat="1" applyFont="1" applyAlignment="1">
      <alignment horizontal="right" vertical="top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 quotePrefix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5"/>
  <sheetViews>
    <sheetView tabSelected="1" zoomScalePageLayoutView="0" workbookViewId="0" topLeftCell="A4">
      <selection activeCell="D79" sqref="D79"/>
    </sheetView>
  </sheetViews>
  <sheetFormatPr defaultColWidth="9.140625" defaultRowHeight="15"/>
  <cols>
    <col min="1" max="1" width="6.421875" style="0" customWidth="1"/>
    <col min="2" max="2" width="76.421875" style="0" customWidth="1"/>
    <col min="3" max="3" width="12.57421875" style="0" customWidth="1"/>
    <col min="4" max="4" width="13.7109375" style="0" customWidth="1"/>
  </cols>
  <sheetData>
    <row r="1" spans="1:4" ht="15.75" customHeight="1">
      <c r="A1" s="44" t="s">
        <v>73</v>
      </c>
      <c r="B1" s="44"/>
      <c r="C1" s="44"/>
      <c r="D1" s="44"/>
    </row>
    <row r="2" spans="1:4" ht="15.75" customHeight="1">
      <c r="A2" s="44" t="s">
        <v>63</v>
      </c>
      <c r="B2" s="44"/>
      <c r="C2" s="44"/>
      <c r="D2" s="44"/>
    </row>
    <row r="3" spans="1:4" ht="15.75" customHeight="1">
      <c r="A3" s="44" t="s">
        <v>74</v>
      </c>
      <c r="B3" s="44"/>
      <c r="C3" s="44"/>
      <c r="D3" s="44"/>
    </row>
    <row r="4" spans="1:4" ht="15.75" customHeight="1">
      <c r="A4" s="44" t="s">
        <v>75</v>
      </c>
      <c r="B4" s="44"/>
      <c r="C4" s="44"/>
      <c r="D4" s="44"/>
    </row>
    <row r="6" spans="1:4" ht="38.25" customHeight="1">
      <c r="A6" s="45" t="s">
        <v>65</v>
      </c>
      <c r="B6" s="46"/>
      <c r="C6" s="46"/>
      <c r="D6" s="46"/>
    </row>
    <row r="7" spans="1:4" ht="18.75">
      <c r="A7" s="46" t="s">
        <v>132</v>
      </c>
      <c r="B7" s="46"/>
      <c r="C7" s="46"/>
      <c r="D7" s="46"/>
    </row>
    <row r="9" spans="1:4" ht="117" customHeight="1">
      <c r="A9" s="21" t="s">
        <v>43</v>
      </c>
      <c r="B9" s="22" t="s">
        <v>44</v>
      </c>
      <c r="C9" s="22" t="s">
        <v>42</v>
      </c>
      <c r="D9" s="23" t="s">
        <v>45</v>
      </c>
    </row>
    <row r="10" spans="1:4" ht="14.25" customHeight="1">
      <c r="A10" s="21" t="s">
        <v>59</v>
      </c>
      <c r="B10" s="21" t="s">
        <v>60</v>
      </c>
      <c r="C10" s="24" t="s">
        <v>61</v>
      </c>
      <c r="D10" s="25">
        <v>4</v>
      </c>
    </row>
    <row r="11" spans="1:4" ht="16.5" customHeight="1">
      <c r="A11" s="32" t="s">
        <v>59</v>
      </c>
      <c r="B11" s="16" t="s">
        <v>62</v>
      </c>
      <c r="C11" s="15"/>
      <c r="D11" s="43">
        <f>D12+D22+D29+D33+D36+D38+D47+D50+D53+D63+D70+D74</f>
        <v>488808.7</v>
      </c>
    </row>
    <row r="12" spans="1:4" s="5" customFormat="1" ht="39" customHeight="1">
      <c r="A12" s="34">
        <v>2</v>
      </c>
      <c r="B12" s="6" t="s">
        <v>0</v>
      </c>
      <c r="C12" s="39" t="s">
        <v>85</v>
      </c>
      <c r="D12" s="13">
        <f>D13+D14+D15+D16+D17+D18+D20+D21+D19</f>
        <v>34383.1</v>
      </c>
    </row>
    <row r="13" spans="1:4" s="5" customFormat="1" ht="36" customHeight="1">
      <c r="A13" s="33">
        <v>3</v>
      </c>
      <c r="B13" s="8" t="s">
        <v>1</v>
      </c>
      <c r="C13" s="38" t="s">
        <v>84</v>
      </c>
      <c r="D13" s="12">
        <v>30079.4</v>
      </c>
    </row>
    <row r="14" spans="1:4" s="5" customFormat="1" ht="31.5">
      <c r="A14" s="32">
        <v>4</v>
      </c>
      <c r="B14" s="8" t="s">
        <v>2</v>
      </c>
      <c r="C14" s="18" t="s">
        <v>83</v>
      </c>
      <c r="D14" s="12">
        <v>258</v>
      </c>
    </row>
    <row r="15" spans="1:4" s="5" customFormat="1" ht="31.5">
      <c r="A15" s="34">
        <v>5</v>
      </c>
      <c r="B15" s="8" t="s">
        <v>3</v>
      </c>
      <c r="C15" s="18" t="s">
        <v>82</v>
      </c>
      <c r="D15" s="12">
        <v>143.4</v>
      </c>
    </row>
    <row r="16" spans="1:4" s="5" customFormat="1" ht="31.5">
      <c r="A16" s="33">
        <v>6</v>
      </c>
      <c r="B16" s="8" t="s">
        <v>4</v>
      </c>
      <c r="C16" s="18" t="s">
        <v>81</v>
      </c>
      <c r="D16" s="12">
        <v>2396.6</v>
      </c>
    </row>
    <row r="17" spans="1:4" s="5" customFormat="1" ht="36" customHeight="1">
      <c r="A17" s="32">
        <v>7</v>
      </c>
      <c r="B17" s="8" t="s">
        <v>5</v>
      </c>
      <c r="C17" s="18" t="s">
        <v>80</v>
      </c>
      <c r="D17" s="12">
        <v>200</v>
      </c>
    </row>
    <row r="18" spans="1:4" s="5" customFormat="1" ht="31.5">
      <c r="A18" s="34">
        <v>8</v>
      </c>
      <c r="B18" s="8" t="s">
        <v>6</v>
      </c>
      <c r="C18" s="18" t="s">
        <v>79</v>
      </c>
      <c r="D18" s="12">
        <v>1185.2</v>
      </c>
    </row>
    <row r="19" spans="1:4" s="5" customFormat="1" ht="31.5">
      <c r="A19" s="33">
        <v>9</v>
      </c>
      <c r="B19" s="40" t="s">
        <v>93</v>
      </c>
      <c r="C19" s="18" t="s">
        <v>92</v>
      </c>
      <c r="D19" s="12">
        <v>10.5</v>
      </c>
    </row>
    <row r="20" spans="1:4" s="5" customFormat="1" ht="51" customHeight="1">
      <c r="A20" s="32">
        <v>10</v>
      </c>
      <c r="B20" s="8" t="s">
        <v>7</v>
      </c>
      <c r="C20" s="18" t="s">
        <v>78</v>
      </c>
      <c r="D20" s="12">
        <v>98.4</v>
      </c>
    </row>
    <row r="21" spans="1:4" s="5" customFormat="1" ht="46.5" customHeight="1">
      <c r="A21" s="34">
        <v>11</v>
      </c>
      <c r="B21" s="36" t="s">
        <v>77</v>
      </c>
      <c r="C21" s="37" t="s">
        <v>76</v>
      </c>
      <c r="D21" s="12">
        <v>11.6</v>
      </c>
    </row>
    <row r="22" spans="1:4" s="5" customFormat="1" ht="47.25">
      <c r="A22" s="33">
        <v>12</v>
      </c>
      <c r="B22" s="6" t="s">
        <v>8</v>
      </c>
      <c r="C22" s="39" t="s">
        <v>87</v>
      </c>
      <c r="D22" s="13">
        <f>D23+D24+D25+D27+D28+D26</f>
        <v>8807.3</v>
      </c>
    </row>
    <row r="23" spans="1:4" s="5" customFormat="1" ht="31.5">
      <c r="A23" s="32">
        <v>13</v>
      </c>
      <c r="B23" s="8" t="s">
        <v>9</v>
      </c>
      <c r="C23" s="18" t="s">
        <v>89</v>
      </c>
      <c r="D23" s="12">
        <v>2345.7</v>
      </c>
    </row>
    <row r="24" spans="1:4" s="5" customFormat="1" ht="48.75" customHeight="1">
      <c r="A24" s="34">
        <v>14</v>
      </c>
      <c r="B24" s="8" t="s">
        <v>10</v>
      </c>
      <c r="C24" s="18" t="s">
        <v>90</v>
      </c>
      <c r="D24" s="12">
        <v>4099.1</v>
      </c>
    </row>
    <row r="25" spans="1:4" s="5" customFormat="1" ht="31.5">
      <c r="A25" s="33">
        <v>15</v>
      </c>
      <c r="B25" s="8" t="s">
        <v>11</v>
      </c>
      <c r="C25" s="18" t="s">
        <v>91</v>
      </c>
      <c r="D25" s="12">
        <v>1143.5</v>
      </c>
    </row>
    <row r="26" spans="1:4" s="5" customFormat="1" ht="31.5">
      <c r="A26" s="32">
        <v>16</v>
      </c>
      <c r="B26" s="40" t="s">
        <v>95</v>
      </c>
      <c r="C26" s="18" t="s">
        <v>94</v>
      </c>
      <c r="D26" s="12">
        <v>56</v>
      </c>
    </row>
    <row r="27" spans="1:4" s="5" customFormat="1" ht="15.75">
      <c r="A27" s="34">
        <v>17</v>
      </c>
      <c r="B27" s="8" t="s">
        <v>12</v>
      </c>
      <c r="C27" s="18" t="s">
        <v>98</v>
      </c>
      <c r="D27" s="12">
        <v>419</v>
      </c>
    </row>
    <row r="28" spans="1:4" s="5" customFormat="1" ht="31.5">
      <c r="A28" s="33">
        <v>18</v>
      </c>
      <c r="B28" s="8" t="s">
        <v>13</v>
      </c>
      <c r="C28" s="18" t="s">
        <v>88</v>
      </c>
      <c r="D28" s="12">
        <v>744</v>
      </c>
    </row>
    <row r="29" spans="1:4" s="5" customFormat="1" ht="49.5" customHeight="1">
      <c r="A29" s="32">
        <v>19</v>
      </c>
      <c r="B29" s="6" t="s">
        <v>47</v>
      </c>
      <c r="C29" s="39" t="s">
        <v>99</v>
      </c>
      <c r="D29" s="13">
        <f>D30+D31+D32</f>
        <v>14257.3</v>
      </c>
    </row>
    <row r="30" spans="1:4" s="5" customFormat="1" ht="31.5">
      <c r="A30" s="34">
        <v>20</v>
      </c>
      <c r="B30" s="10" t="s">
        <v>14</v>
      </c>
      <c r="C30" s="18" t="s">
        <v>100</v>
      </c>
      <c r="D30" s="12">
        <v>715</v>
      </c>
    </row>
    <row r="31" spans="1:4" s="5" customFormat="1" ht="33.75" customHeight="1">
      <c r="A31" s="33">
        <v>21</v>
      </c>
      <c r="B31" s="10" t="s">
        <v>48</v>
      </c>
      <c r="C31" s="18" t="s">
        <v>101</v>
      </c>
      <c r="D31" s="12">
        <v>11673.4</v>
      </c>
    </row>
    <row r="32" spans="1:4" s="5" customFormat="1" ht="31.5">
      <c r="A32" s="32">
        <v>22</v>
      </c>
      <c r="B32" s="8" t="s">
        <v>15</v>
      </c>
      <c r="C32" s="18" t="s">
        <v>102</v>
      </c>
      <c r="D32" s="12">
        <v>1868.9</v>
      </c>
    </row>
    <row r="33" spans="1:4" s="5" customFormat="1" ht="64.5" customHeight="1">
      <c r="A33" s="34">
        <v>23</v>
      </c>
      <c r="B33" s="6" t="s">
        <v>49</v>
      </c>
      <c r="C33" s="39" t="s">
        <v>103</v>
      </c>
      <c r="D33" s="13">
        <f>D35+D34</f>
        <v>3876.7</v>
      </c>
    </row>
    <row r="34" spans="1:4" s="5" customFormat="1" ht="34.5" customHeight="1">
      <c r="A34" s="33">
        <v>24</v>
      </c>
      <c r="B34" s="42" t="s">
        <v>105</v>
      </c>
      <c r="C34" s="18" t="s">
        <v>104</v>
      </c>
      <c r="D34" s="41">
        <v>220</v>
      </c>
    </row>
    <row r="35" spans="1:4" s="5" customFormat="1" ht="31.5" customHeight="1">
      <c r="A35" s="32">
        <v>25</v>
      </c>
      <c r="B35" s="10" t="s">
        <v>46</v>
      </c>
      <c r="C35" s="18" t="s">
        <v>106</v>
      </c>
      <c r="D35" s="12">
        <v>3656.7</v>
      </c>
    </row>
    <row r="36" spans="1:4" s="5" customFormat="1" ht="63" customHeight="1">
      <c r="A36" s="34">
        <v>26</v>
      </c>
      <c r="B36" s="6" t="s">
        <v>50</v>
      </c>
      <c r="C36" s="39" t="s">
        <v>107</v>
      </c>
      <c r="D36" s="13">
        <f>D37</f>
        <v>162.7</v>
      </c>
    </row>
    <row r="37" spans="1:4" s="5" customFormat="1" ht="35.25" customHeight="1">
      <c r="A37" s="33">
        <v>27</v>
      </c>
      <c r="B37" s="8" t="s">
        <v>16</v>
      </c>
      <c r="C37" s="18" t="s">
        <v>108</v>
      </c>
      <c r="D37" s="12">
        <v>162.7</v>
      </c>
    </row>
    <row r="38" spans="1:4" s="5" customFormat="1" ht="50.25" customHeight="1">
      <c r="A38" s="32">
        <v>28</v>
      </c>
      <c r="B38" s="6" t="s">
        <v>51</v>
      </c>
      <c r="C38" s="39" t="s">
        <v>109</v>
      </c>
      <c r="D38" s="13">
        <f>D39+D40+D41+D42+D43+D44+D46+D45</f>
        <v>50612.40000000001</v>
      </c>
    </row>
    <row r="39" spans="1:4" s="5" customFormat="1" ht="48.75" customHeight="1">
      <c r="A39" s="34">
        <v>29</v>
      </c>
      <c r="B39" s="10" t="s">
        <v>52</v>
      </c>
      <c r="C39" s="18" t="s">
        <v>110</v>
      </c>
      <c r="D39" s="12">
        <v>5509.8</v>
      </c>
    </row>
    <row r="40" spans="1:4" s="5" customFormat="1" ht="31.5">
      <c r="A40" s="33">
        <v>30</v>
      </c>
      <c r="B40" s="8" t="s">
        <v>53</v>
      </c>
      <c r="C40" s="18" t="s">
        <v>111</v>
      </c>
      <c r="D40" s="12">
        <v>5188.4</v>
      </c>
    </row>
    <row r="41" spans="1:4" s="5" customFormat="1" ht="33.75" customHeight="1">
      <c r="A41" s="32">
        <v>31</v>
      </c>
      <c r="B41" s="10" t="s">
        <v>17</v>
      </c>
      <c r="C41" s="18" t="s">
        <v>112</v>
      </c>
      <c r="D41" s="12">
        <v>6917.6</v>
      </c>
    </row>
    <row r="42" spans="1:4" s="5" customFormat="1" ht="33.75" customHeight="1">
      <c r="A42" s="34">
        <v>32</v>
      </c>
      <c r="B42" s="8" t="s">
        <v>54</v>
      </c>
      <c r="C42" s="18" t="s">
        <v>114</v>
      </c>
      <c r="D42" s="12">
        <v>18664.8</v>
      </c>
    </row>
    <row r="43" spans="1:4" s="5" customFormat="1" ht="31.5">
      <c r="A43" s="33">
        <v>33</v>
      </c>
      <c r="B43" s="10" t="s">
        <v>18</v>
      </c>
      <c r="C43" s="18" t="s">
        <v>115</v>
      </c>
      <c r="D43" s="12">
        <v>318</v>
      </c>
    </row>
    <row r="44" spans="1:4" s="5" customFormat="1" ht="31.5">
      <c r="A44" s="32">
        <v>34</v>
      </c>
      <c r="B44" s="8" t="s">
        <v>19</v>
      </c>
      <c r="C44" s="18" t="s">
        <v>97</v>
      </c>
      <c r="D44" s="12">
        <v>7686</v>
      </c>
    </row>
    <row r="45" spans="1:4" s="5" customFormat="1" ht="31.5">
      <c r="A45" s="34">
        <v>35</v>
      </c>
      <c r="B45" s="31" t="s">
        <v>20</v>
      </c>
      <c r="C45" s="18" t="s">
        <v>131</v>
      </c>
      <c r="D45" s="12">
        <v>143.8</v>
      </c>
    </row>
    <row r="46" spans="1:4" s="5" customFormat="1" ht="62.25" customHeight="1">
      <c r="A46" s="33">
        <v>36</v>
      </c>
      <c r="B46" s="19" t="s">
        <v>67</v>
      </c>
      <c r="C46" s="20" t="s">
        <v>116</v>
      </c>
      <c r="D46" s="12">
        <v>6184</v>
      </c>
    </row>
    <row r="47" spans="1:4" s="5" customFormat="1" ht="32.25" customHeight="1">
      <c r="A47" s="32">
        <v>37</v>
      </c>
      <c r="B47" s="6" t="s">
        <v>21</v>
      </c>
      <c r="C47" s="39" t="s">
        <v>118</v>
      </c>
      <c r="D47" s="14">
        <f>D48+D49</f>
        <v>1117.1</v>
      </c>
    </row>
    <row r="48" spans="1:4" s="5" customFormat="1" ht="31.5">
      <c r="A48" s="34">
        <v>38</v>
      </c>
      <c r="B48" s="8" t="s">
        <v>55</v>
      </c>
      <c r="C48" s="18" t="s">
        <v>113</v>
      </c>
      <c r="D48" s="11">
        <v>489.9</v>
      </c>
    </row>
    <row r="49" spans="1:4" s="5" customFormat="1" ht="31.5">
      <c r="A49" s="33">
        <v>39</v>
      </c>
      <c r="B49" s="10" t="s">
        <v>22</v>
      </c>
      <c r="C49" s="18" t="s">
        <v>117</v>
      </c>
      <c r="D49" s="11">
        <v>627.2</v>
      </c>
    </row>
    <row r="50" spans="1:4" s="5" customFormat="1" ht="47.25">
      <c r="A50" s="32">
        <v>40</v>
      </c>
      <c r="B50" s="6" t="s">
        <v>56</v>
      </c>
      <c r="C50" s="39" t="s">
        <v>119</v>
      </c>
      <c r="D50" s="14">
        <f>D51+D52</f>
        <v>3716.5</v>
      </c>
    </row>
    <row r="51" spans="1:4" s="5" customFormat="1" ht="31.5">
      <c r="A51" s="34">
        <v>41</v>
      </c>
      <c r="B51" s="8" t="s">
        <v>57</v>
      </c>
      <c r="C51" s="18" t="s">
        <v>120</v>
      </c>
      <c r="D51" s="11">
        <v>590.6</v>
      </c>
    </row>
    <row r="52" spans="1:4" s="5" customFormat="1" ht="31.5">
      <c r="A52" s="33">
        <v>42</v>
      </c>
      <c r="B52" s="10" t="s">
        <v>23</v>
      </c>
      <c r="C52" s="18" t="s">
        <v>130</v>
      </c>
      <c r="D52" s="11">
        <v>3125.9</v>
      </c>
    </row>
    <row r="53" spans="1:4" s="5" customFormat="1" ht="33" customHeight="1">
      <c r="A53" s="32">
        <v>43</v>
      </c>
      <c r="B53" s="6" t="s">
        <v>58</v>
      </c>
      <c r="C53" s="39" t="s">
        <v>125</v>
      </c>
      <c r="D53" s="28">
        <f>D58+D60+D61+D62+D56+D59+D54+D55+D57</f>
        <v>26240.8</v>
      </c>
    </row>
    <row r="54" spans="1:4" s="5" customFormat="1" ht="31.5">
      <c r="A54" s="34">
        <v>44</v>
      </c>
      <c r="B54" s="30" t="s">
        <v>69</v>
      </c>
      <c r="C54" s="18" t="s">
        <v>121</v>
      </c>
      <c r="D54" s="27">
        <v>90.4</v>
      </c>
    </row>
    <row r="55" spans="1:4" s="5" customFormat="1" ht="15.75">
      <c r="A55" s="33">
        <v>45</v>
      </c>
      <c r="B55" s="30" t="s">
        <v>70</v>
      </c>
      <c r="C55" s="18" t="s">
        <v>122</v>
      </c>
      <c r="D55" s="27">
        <v>234.8</v>
      </c>
    </row>
    <row r="56" spans="1:4" s="5" customFormat="1" ht="31.5">
      <c r="A56" s="32">
        <v>46</v>
      </c>
      <c r="B56" s="26" t="s">
        <v>68</v>
      </c>
      <c r="C56" s="18" t="s">
        <v>96</v>
      </c>
      <c r="D56" s="27">
        <v>106.7</v>
      </c>
    </row>
    <row r="57" spans="1:4" s="5" customFormat="1" ht="31.5">
      <c r="A57" s="34">
        <v>47</v>
      </c>
      <c r="B57" s="40" t="s">
        <v>124</v>
      </c>
      <c r="C57" s="18" t="s">
        <v>123</v>
      </c>
      <c r="D57" s="27">
        <v>128.5</v>
      </c>
    </row>
    <row r="58" spans="1:4" s="5" customFormat="1" ht="31.5">
      <c r="A58" s="33">
        <v>48</v>
      </c>
      <c r="B58" s="8" t="s">
        <v>24</v>
      </c>
      <c r="C58" s="18" t="s">
        <v>126</v>
      </c>
      <c r="D58" s="29">
        <v>87</v>
      </c>
    </row>
    <row r="59" spans="1:4" s="5" customFormat="1" ht="31.5">
      <c r="A59" s="32">
        <v>49</v>
      </c>
      <c r="B59" s="31" t="s">
        <v>71</v>
      </c>
      <c r="C59" s="18" t="s">
        <v>127</v>
      </c>
      <c r="D59" s="29">
        <v>221.6</v>
      </c>
    </row>
    <row r="60" spans="1:4" s="5" customFormat="1" ht="31.5">
      <c r="A60" s="34">
        <v>50</v>
      </c>
      <c r="B60" s="10" t="s">
        <v>25</v>
      </c>
      <c r="C60" s="18" t="s">
        <v>128</v>
      </c>
      <c r="D60" s="29">
        <v>344.7</v>
      </c>
    </row>
    <row r="61" spans="1:4" s="5" customFormat="1" ht="65.25" customHeight="1">
      <c r="A61" s="33">
        <v>51</v>
      </c>
      <c r="B61" s="17" t="s">
        <v>64</v>
      </c>
      <c r="C61" s="18" t="s">
        <v>129</v>
      </c>
      <c r="D61" s="29">
        <v>25027</v>
      </c>
    </row>
    <row r="62" spans="1:4" s="5" customFormat="1" ht="94.5" customHeight="1">
      <c r="A62" s="32">
        <v>52</v>
      </c>
      <c r="B62" s="19" t="s">
        <v>66</v>
      </c>
      <c r="C62" s="18" t="s">
        <v>86</v>
      </c>
      <c r="D62" s="11">
        <v>0.1</v>
      </c>
    </row>
    <row r="63" spans="1:4" s="5" customFormat="1" ht="31.5" customHeight="1">
      <c r="A63" s="34">
        <v>53</v>
      </c>
      <c r="B63" s="6" t="s">
        <v>26</v>
      </c>
      <c r="C63" s="7">
        <v>1000000000</v>
      </c>
      <c r="D63" s="14">
        <f>D64+D65+D66+D67+D68+D69</f>
        <v>44001</v>
      </c>
    </row>
    <row r="64" spans="1:4" s="5" customFormat="1" ht="15.75" customHeight="1">
      <c r="A64" s="33">
        <v>54</v>
      </c>
      <c r="B64" s="8" t="s">
        <v>27</v>
      </c>
      <c r="C64" s="9">
        <v>1010000000</v>
      </c>
      <c r="D64" s="11">
        <v>20689.8</v>
      </c>
    </row>
    <row r="65" spans="1:4" s="5" customFormat="1" ht="18" customHeight="1">
      <c r="A65" s="32">
        <v>55</v>
      </c>
      <c r="B65" s="8" t="s">
        <v>28</v>
      </c>
      <c r="C65" s="9">
        <v>1020000000</v>
      </c>
      <c r="D65" s="11">
        <v>7341</v>
      </c>
    </row>
    <row r="66" spans="1:4" s="5" customFormat="1" ht="36.75" customHeight="1">
      <c r="A66" s="34">
        <v>56</v>
      </c>
      <c r="B66" s="8" t="s">
        <v>29</v>
      </c>
      <c r="C66" s="9">
        <v>1030000000</v>
      </c>
      <c r="D66" s="11">
        <v>8458.3</v>
      </c>
    </row>
    <row r="67" spans="1:4" s="5" customFormat="1" ht="19.5" customHeight="1">
      <c r="A67" s="33">
        <v>57</v>
      </c>
      <c r="B67" s="8" t="s">
        <v>30</v>
      </c>
      <c r="C67" s="9">
        <v>1040000000</v>
      </c>
      <c r="D67" s="11">
        <v>7167.9</v>
      </c>
    </row>
    <row r="68" spans="1:4" s="5" customFormat="1" ht="15.75">
      <c r="A68" s="32">
        <v>58</v>
      </c>
      <c r="B68" s="8" t="s">
        <v>31</v>
      </c>
      <c r="C68" s="9">
        <v>1060000000</v>
      </c>
      <c r="D68" s="11">
        <v>331</v>
      </c>
    </row>
    <row r="69" spans="1:4" s="5" customFormat="1" ht="31.5">
      <c r="A69" s="34">
        <v>59</v>
      </c>
      <c r="B69" s="26" t="s">
        <v>68</v>
      </c>
      <c r="C69" s="9">
        <v>1090000000</v>
      </c>
      <c r="D69" s="11">
        <v>13</v>
      </c>
    </row>
    <row r="70" spans="1:4" s="5" customFormat="1" ht="48.75" customHeight="1">
      <c r="A70" s="33">
        <v>60</v>
      </c>
      <c r="B70" s="6" t="s">
        <v>32</v>
      </c>
      <c r="C70" s="7">
        <v>1100000000</v>
      </c>
      <c r="D70" s="14">
        <f>D71+D72+D73</f>
        <v>7703.4</v>
      </c>
    </row>
    <row r="71" spans="1:4" s="5" customFormat="1" ht="32.25" customHeight="1">
      <c r="A71" s="32">
        <v>61</v>
      </c>
      <c r="B71" s="8" t="s">
        <v>33</v>
      </c>
      <c r="C71" s="9">
        <v>1120000000</v>
      </c>
      <c r="D71" s="11">
        <v>464.4</v>
      </c>
    </row>
    <row r="72" spans="1:4" s="5" customFormat="1" ht="15.75">
      <c r="A72" s="34">
        <v>62</v>
      </c>
      <c r="B72" s="8" t="s">
        <v>34</v>
      </c>
      <c r="C72" s="9">
        <v>1130000000</v>
      </c>
      <c r="D72" s="11">
        <v>200</v>
      </c>
    </row>
    <row r="73" spans="1:4" s="5" customFormat="1" ht="48" customHeight="1">
      <c r="A73" s="33">
        <v>63</v>
      </c>
      <c r="B73" s="8" t="s">
        <v>35</v>
      </c>
      <c r="C73" s="9">
        <v>1140000000</v>
      </c>
      <c r="D73" s="11">
        <v>7039</v>
      </c>
    </row>
    <row r="74" spans="1:4" s="5" customFormat="1" ht="31.5" customHeight="1">
      <c r="A74" s="32">
        <v>64</v>
      </c>
      <c r="B74" s="6" t="s">
        <v>36</v>
      </c>
      <c r="C74" s="7">
        <v>1200000000</v>
      </c>
      <c r="D74" s="14">
        <f>D75+D76+D77+D78+D79+D80</f>
        <v>293930.4</v>
      </c>
    </row>
    <row r="75" spans="1:4" s="5" customFormat="1" ht="34.5" customHeight="1">
      <c r="A75" s="34">
        <v>65</v>
      </c>
      <c r="B75" s="8" t="s">
        <v>37</v>
      </c>
      <c r="C75" s="9">
        <v>1210000000</v>
      </c>
      <c r="D75" s="11">
        <v>80751.5</v>
      </c>
    </row>
    <row r="76" spans="1:4" s="5" customFormat="1" ht="31.5">
      <c r="A76" s="33">
        <v>66</v>
      </c>
      <c r="B76" s="8" t="s">
        <v>38</v>
      </c>
      <c r="C76" s="9">
        <v>1220000000</v>
      </c>
      <c r="D76" s="11">
        <v>175623.2</v>
      </c>
    </row>
    <row r="77" spans="1:4" s="5" customFormat="1" ht="34.5" customHeight="1">
      <c r="A77" s="32">
        <v>67</v>
      </c>
      <c r="B77" s="8" t="s">
        <v>39</v>
      </c>
      <c r="C77" s="9">
        <v>1230000000</v>
      </c>
      <c r="D77" s="11">
        <v>22104.9</v>
      </c>
    </row>
    <row r="78" spans="1:4" s="5" customFormat="1" ht="36.75" customHeight="1">
      <c r="A78" s="34">
        <v>68</v>
      </c>
      <c r="B78" s="8" t="s">
        <v>40</v>
      </c>
      <c r="C78" s="9">
        <v>1240000000</v>
      </c>
      <c r="D78" s="11">
        <v>7435.7</v>
      </c>
    </row>
    <row r="79" spans="1:4" s="5" customFormat="1" ht="33" customHeight="1">
      <c r="A79" s="33">
        <v>69</v>
      </c>
      <c r="B79" s="35" t="s">
        <v>72</v>
      </c>
      <c r="C79" s="9">
        <v>1250000000</v>
      </c>
      <c r="D79" s="11">
        <v>183.8</v>
      </c>
    </row>
    <row r="80" spans="1:4" s="5" customFormat="1" ht="35.25" customHeight="1">
      <c r="A80" s="32">
        <v>70</v>
      </c>
      <c r="B80" s="8" t="s">
        <v>41</v>
      </c>
      <c r="C80" s="9">
        <v>1260000000</v>
      </c>
      <c r="D80" s="11">
        <v>7831.3</v>
      </c>
    </row>
    <row r="81" spans="2:3" ht="18.75">
      <c r="B81" s="3"/>
      <c r="C81" s="1"/>
    </row>
    <row r="82" ht="18.75">
      <c r="B82" s="3"/>
    </row>
    <row r="83" ht="18.75">
      <c r="B83" s="4"/>
    </row>
    <row r="84" ht="18.75">
      <c r="B84" s="4"/>
    </row>
    <row r="85" ht="18.75">
      <c r="B85" s="2"/>
    </row>
  </sheetData>
  <sheetProtection/>
  <mergeCells count="6">
    <mergeCell ref="A1:D1"/>
    <mergeCell ref="A2:D2"/>
    <mergeCell ref="A3:D3"/>
    <mergeCell ref="A4:D4"/>
    <mergeCell ref="A6:D6"/>
    <mergeCell ref="A7:D7"/>
  </mergeCells>
  <printOptions/>
  <pageMargins left="0.5905511811023623" right="0.1968503937007874" top="0.1968503937007874" bottom="0.1968503937007874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2015-11-19T15:33:20Z</cp:lastPrinted>
  <dcterms:created xsi:type="dcterms:W3CDTF">2013-11-09T09:14:58Z</dcterms:created>
  <dcterms:modified xsi:type="dcterms:W3CDTF">2015-11-19T15:38:11Z</dcterms:modified>
  <cp:category/>
  <cp:version/>
  <cp:contentType/>
  <cp:contentStatus/>
</cp:coreProperties>
</file>