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5" tabRatio="793" activeTab="0"/>
  </bookViews>
  <sheets>
    <sheet name="Отчет по рез.фонду" sheetId="1" r:id="rId1"/>
    <sheet name="Лист3" sheetId="2" r:id="rId2"/>
  </sheets>
  <definedNames>
    <definedName name="_xlnm.Print_Area" localSheetId="0">'Отчет по рез.фонду'!$A$1:$J$17</definedName>
  </definedNames>
  <calcPr fullCalcOnLoad="1"/>
</workbook>
</file>

<file path=xl/sharedStrings.xml><?xml version="1.0" encoding="utf-8"?>
<sst xmlns="http://schemas.openxmlformats.org/spreadsheetml/2006/main" count="54" uniqueCount="39">
  <si>
    <t>Документ основание</t>
  </si>
  <si>
    <t>ВСЕГО</t>
  </si>
  <si>
    <t>% исполнения</t>
  </si>
  <si>
    <t xml:space="preserve">                          </t>
  </si>
  <si>
    <t xml:space="preserve">                                                </t>
  </si>
  <si>
    <t>05</t>
  </si>
  <si>
    <t>Приложение 5</t>
  </si>
  <si>
    <t xml:space="preserve">Наименование главного распорядителя средств бюджета городского округа, направление выделения средств резервного фонда </t>
  </si>
  <si>
    <t>Администрация городского округа Кинель Самарской области</t>
  </si>
  <si>
    <t>Код ГРБС</t>
  </si>
  <si>
    <t>Рз</t>
  </si>
  <si>
    <t>Пр</t>
  </si>
  <si>
    <t>ЦСР</t>
  </si>
  <si>
    <t>ВР</t>
  </si>
  <si>
    <t>99 0 00 00000</t>
  </si>
  <si>
    <t>810</t>
  </si>
  <si>
    <t>240</t>
  </si>
  <si>
    <t>к решению Думы
городского округа Кинель Самарской области
№ ___ от __________________</t>
  </si>
  <si>
    <t>Отчёт об использовании бюджетных ассигнований резервного фонда                                                                                                                                      администрации городского округа Кинель Самарской области за 2019 год.</t>
  </si>
  <si>
    <t>План 2019 г., тыс.руб.</t>
  </si>
  <si>
    <t>Исполнено в 2019 г., тыс.руб.</t>
  </si>
  <si>
    <t>Управление архитектуры и градостроительства администрации городского округа Кинель Самарской области</t>
  </si>
  <si>
    <t>Управлению архитектуры и градостроительства администрации городского округа Кинель Самарской области - на выполнение работ по утеплению кровли и части фасада здания второй младшей группы "Пчелка" детского сада "Лучик" ГБОУ СОШ №10</t>
  </si>
  <si>
    <t>07</t>
  </si>
  <si>
    <t>01</t>
  </si>
  <si>
    <t>Распоряжение от 23.01.2019         №6</t>
  </si>
  <si>
    <t>МБУ "Служба благоустройства и содержания городского округа Кинель" на аренду спецтехники для уборки снега</t>
  </si>
  <si>
    <t>03</t>
  </si>
  <si>
    <t>610</t>
  </si>
  <si>
    <t>Распоряжение от 23.01.2019         № 7</t>
  </si>
  <si>
    <t>Распоряжение от 30.01.2019         № 16</t>
  </si>
  <si>
    <t>ООО "Жилсервис" на возмещение расходов, связанных с приобретением расходных материалов и проведением аварийно-восстановительных работ по ремонту кровли жилого дома, расположенного по адресу: п.г.т.Алексеевка, ул. Ульяновская, д.6</t>
  </si>
  <si>
    <t>Распоряжение от 04.03.2019         № 45</t>
  </si>
  <si>
    <t>Администрации городского округа Кинель Самарской области на возмещение расходов, произведенных на погребение Почетного гражданина городского округа Кинель Самарской области Богатова А.И.</t>
  </si>
  <si>
    <t>10</t>
  </si>
  <si>
    <t>320</t>
  </si>
  <si>
    <t>Администрации городского округа Кинель Самарской области для софинансирования расходного обязательства по предоставлению единовременной социальной выплаты Терехину С.Б. на строительство жилого дома</t>
  </si>
  <si>
    <t>Распоряжение от 23.07.2019    № 194</t>
  </si>
  <si>
    <t>Распоряжение от 03.09.2019    № 240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</si>
</sst>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;;;@"/>
    <numFmt numFmtId="175" formatCode="0.0_-;\-0.0_-;;@"/>
    <numFmt numFmtId="176" formatCode=";\-0.0_-;;@"/>
    <numFmt numFmtId="177" formatCode="[$-FC19]d\ mmmm\ yyyy\ &quot;г.&quot;"/>
    <numFmt numFmtId="178" formatCode="0.0_ ;\-0.0\ "/>
    <numFmt numFmtId="179" formatCode="#,##0.0_ ;\-#,##0.0\ "/>
    <numFmt numFmtId="180" formatCode="#,##0.0"/>
  </numFmts>
  <fonts count="49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sto MT"/>
      <family val="1"/>
    </font>
    <font>
      <sz val="14"/>
      <name val="Calisto MT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i/>
      <sz val="14"/>
      <color indexed="60"/>
      <name val="Times New Roman"/>
      <family val="1"/>
    </font>
    <font>
      <b/>
      <i/>
      <sz val="14"/>
      <color indexed="60"/>
      <name val="Calisto MT"/>
      <family val="1"/>
    </font>
    <font>
      <i/>
      <sz val="14"/>
      <color indexed="60"/>
      <name val="Calisto MT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  <font>
      <i/>
      <sz val="14"/>
      <color rgb="FFC00000"/>
      <name val="Times New Roman"/>
      <family val="1"/>
    </font>
    <font>
      <b/>
      <i/>
      <sz val="14"/>
      <color rgb="FFC00000"/>
      <name val="Calisto MT"/>
      <family val="1"/>
    </font>
    <font>
      <i/>
      <sz val="14"/>
      <color rgb="FFC00000"/>
      <name val="Calisto MT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75" fontId="4" fillId="34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73" fontId="45" fillId="0" borderId="0" xfId="0" applyNumberFormat="1" applyFont="1" applyAlignment="1">
      <alignment horizontal="center" vertical="center"/>
    </xf>
    <xf numFmtId="180" fontId="4" fillId="16" borderId="10" xfId="0" applyNumberFormat="1" applyFont="1" applyFill="1" applyBorder="1" applyAlignment="1">
      <alignment horizontal="center" vertical="center"/>
    </xf>
    <xf numFmtId="174" fontId="46" fillId="35" borderId="10" xfId="0" applyNumberFormat="1" applyFont="1" applyFill="1" applyBorder="1" applyAlignment="1">
      <alignment horizontal="center" vertical="center"/>
    </xf>
    <xf numFmtId="175" fontId="5" fillId="31" borderId="11" xfId="0" applyNumberFormat="1" applyFont="1" applyFill="1" applyBorder="1" applyAlignment="1">
      <alignment vertical="center"/>
    </xf>
    <xf numFmtId="174" fontId="47" fillId="31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173" fontId="5" fillId="31" borderId="11" xfId="0" applyNumberFormat="1" applyFont="1" applyFill="1" applyBorder="1" applyAlignment="1">
      <alignment vertical="center"/>
    </xf>
    <xf numFmtId="1" fontId="48" fillId="0" borderId="0" xfId="0" applyNumberFormat="1" applyFont="1" applyBorder="1" applyAlignment="1">
      <alignment vertical="top" wrapText="1"/>
    </xf>
    <xf numFmtId="174" fontId="46" fillId="16" borderId="10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3" fontId="45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48" fillId="0" borderId="0" xfId="0" applyNumberFormat="1" applyFont="1" applyBorder="1" applyAlignment="1">
      <alignment horizontal="left" vertical="top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view="pageBreakPreview" zoomScale="70" zoomScaleSheetLayoutView="70" zoomScalePageLayoutView="0" workbookViewId="0" topLeftCell="A7">
      <selection activeCell="I9" sqref="I9"/>
    </sheetView>
  </sheetViews>
  <sheetFormatPr defaultColWidth="9.00390625" defaultRowHeight="12.75"/>
  <cols>
    <col min="1" max="1" width="59.125" style="1" customWidth="1"/>
    <col min="2" max="2" width="7.625" style="1" customWidth="1"/>
    <col min="3" max="4" width="4.375" style="2" customWidth="1"/>
    <col min="5" max="5" width="16.75390625" style="2" customWidth="1"/>
    <col min="6" max="6" width="5.375" style="2" customWidth="1"/>
    <col min="7" max="7" width="17.25390625" style="2" customWidth="1"/>
    <col min="8" max="8" width="13.125" style="3" customWidth="1"/>
    <col min="9" max="9" width="13.00390625" style="3" customWidth="1"/>
    <col min="10" max="10" width="12.25390625" style="12" customWidth="1"/>
    <col min="11" max="16384" width="9.125" style="1" customWidth="1"/>
  </cols>
  <sheetData>
    <row r="1" spans="7:10" ht="18.75" customHeight="1">
      <c r="G1" s="19"/>
      <c r="H1" s="34" t="s">
        <v>6</v>
      </c>
      <c r="I1" s="34"/>
      <c r="J1" s="34"/>
    </row>
    <row r="2" spans="7:10" ht="75.75" customHeight="1">
      <c r="G2" s="19"/>
      <c r="H2" s="34" t="s">
        <v>17</v>
      </c>
      <c r="I2" s="34"/>
      <c r="J2" s="34"/>
    </row>
    <row r="3" spans="1:10" s="5" customFormat="1" ht="52.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0.75" customHeight="1">
      <c r="A4" s="22" t="s">
        <v>7</v>
      </c>
      <c r="B4" s="7" t="s">
        <v>9</v>
      </c>
      <c r="C4" s="23" t="s">
        <v>10</v>
      </c>
      <c r="D4" s="7" t="s">
        <v>11</v>
      </c>
      <c r="E4" s="22" t="s">
        <v>12</v>
      </c>
      <c r="F4" s="22" t="s">
        <v>13</v>
      </c>
      <c r="G4" s="22" t="s">
        <v>0</v>
      </c>
      <c r="H4" s="21" t="s">
        <v>19</v>
      </c>
      <c r="I4" s="21" t="s">
        <v>20</v>
      </c>
      <c r="J4" s="24" t="s">
        <v>2</v>
      </c>
    </row>
    <row r="5" spans="1:10" s="6" customFormat="1" ht="46.5" customHeight="1">
      <c r="A5" s="30" t="s">
        <v>8</v>
      </c>
      <c r="B5" s="31"/>
      <c r="C5" s="31"/>
      <c r="D5" s="31"/>
      <c r="E5" s="31"/>
      <c r="F5" s="31"/>
      <c r="G5" s="32"/>
      <c r="H5" s="9">
        <f>H6+H7+H9+H8+H10</f>
        <v>1046</v>
      </c>
      <c r="I5" s="9">
        <f>I6+I7+I9+I8+I10</f>
        <v>1034</v>
      </c>
      <c r="J5" s="14">
        <f>I5/H5*100</f>
        <v>98.8527724665392</v>
      </c>
    </row>
    <row r="6" spans="1:10" s="6" customFormat="1" ht="72.75" customHeight="1">
      <c r="A6" s="27" t="s">
        <v>26</v>
      </c>
      <c r="B6" s="26">
        <v>606</v>
      </c>
      <c r="C6" s="17" t="s">
        <v>5</v>
      </c>
      <c r="D6" s="17" t="s">
        <v>27</v>
      </c>
      <c r="E6" s="25" t="s">
        <v>14</v>
      </c>
      <c r="F6" s="17" t="s">
        <v>28</v>
      </c>
      <c r="G6" s="28" t="s">
        <v>29</v>
      </c>
      <c r="H6" s="15">
        <v>334</v>
      </c>
      <c r="I6" s="15">
        <v>334</v>
      </c>
      <c r="J6" s="16">
        <f>I6/H6*100</f>
        <v>100</v>
      </c>
    </row>
    <row r="7" spans="1:10" ht="72" customHeight="1">
      <c r="A7" s="27" t="s">
        <v>26</v>
      </c>
      <c r="B7" s="26">
        <v>606</v>
      </c>
      <c r="C7" s="17" t="s">
        <v>5</v>
      </c>
      <c r="D7" s="17" t="s">
        <v>27</v>
      </c>
      <c r="E7" s="25" t="s">
        <v>14</v>
      </c>
      <c r="F7" s="17" t="s">
        <v>28</v>
      </c>
      <c r="G7" s="28" t="s">
        <v>30</v>
      </c>
      <c r="H7" s="15">
        <v>460</v>
      </c>
      <c r="I7" s="15">
        <v>460</v>
      </c>
      <c r="J7" s="16">
        <f>I7/H7*100</f>
        <v>100</v>
      </c>
    </row>
    <row r="8" spans="1:10" ht="105" customHeight="1">
      <c r="A8" s="27" t="s">
        <v>31</v>
      </c>
      <c r="B8" s="26">
        <v>606</v>
      </c>
      <c r="C8" s="17" t="s">
        <v>5</v>
      </c>
      <c r="D8" s="17" t="s">
        <v>24</v>
      </c>
      <c r="E8" s="25" t="s">
        <v>14</v>
      </c>
      <c r="F8" s="17" t="s">
        <v>15</v>
      </c>
      <c r="G8" s="28" t="s">
        <v>32</v>
      </c>
      <c r="H8" s="15">
        <v>169</v>
      </c>
      <c r="I8" s="15">
        <v>169</v>
      </c>
      <c r="J8" s="16">
        <f>I8/H8*100</f>
        <v>100</v>
      </c>
    </row>
    <row r="9" spans="1:10" ht="103.5" customHeight="1">
      <c r="A9" s="27" t="s">
        <v>33</v>
      </c>
      <c r="B9" s="26">
        <v>606</v>
      </c>
      <c r="C9" s="17" t="s">
        <v>34</v>
      </c>
      <c r="D9" s="17" t="s">
        <v>27</v>
      </c>
      <c r="E9" s="25" t="s">
        <v>14</v>
      </c>
      <c r="F9" s="17" t="s">
        <v>35</v>
      </c>
      <c r="G9" s="29" t="s">
        <v>37</v>
      </c>
      <c r="H9" s="15">
        <v>30</v>
      </c>
      <c r="I9" s="18">
        <v>30</v>
      </c>
      <c r="J9" s="16">
        <f>I9/H9*100</f>
        <v>100</v>
      </c>
    </row>
    <row r="10" spans="1:10" ht="103.5" customHeight="1">
      <c r="A10" s="27" t="s">
        <v>36</v>
      </c>
      <c r="B10" s="26">
        <v>606</v>
      </c>
      <c r="C10" s="17" t="s">
        <v>34</v>
      </c>
      <c r="D10" s="17" t="s">
        <v>27</v>
      </c>
      <c r="E10" s="25" t="s">
        <v>14</v>
      </c>
      <c r="F10" s="17" t="s">
        <v>35</v>
      </c>
      <c r="G10" s="29" t="s">
        <v>38</v>
      </c>
      <c r="H10" s="15">
        <v>53</v>
      </c>
      <c r="I10" s="18">
        <v>41</v>
      </c>
      <c r="J10" s="16">
        <f>I10/H10*100</f>
        <v>77.35849056603774</v>
      </c>
    </row>
    <row r="11" spans="1:10" ht="36" customHeight="1">
      <c r="A11" s="30" t="s">
        <v>21</v>
      </c>
      <c r="B11" s="31"/>
      <c r="C11" s="31"/>
      <c r="D11" s="31"/>
      <c r="E11" s="31"/>
      <c r="F11" s="31"/>
      <c r="G11" s="32"/>
      <c r="H11" s="9">
        <f>H12</f>
        <v>600</v>
      </c>
      <c r="I11" s="9">
        <f>I12</f>
        <v>600</v>
      </c>
      <c r="J11" s="14">
        <f>I11/H11*100</f>
        <v>100</v>
      </c>
    </row>
    <row r="12" spans="1:10" ht="111" customHeight="1">
      <c r="A12" s="27" t="s">
        <v>22</v>
      </c>
      <c r="B12" s="26">
        <v>613</v>
      </c>
      <c r="C12" s="17" t="s">
        <v>23</v>
      </c>
      <c r="D12" s="17" t="s">
        <v>24</v>
      </c>
      <c r="E12" s="25" t="s">
        <v>14</v>
      </c>
      <c r="F12" s="17" t="s">
        <v>16</v>
      </c>
      <c r="G12" s="28" t="s">
        <v>25</v>
      </c>
      <c r="H12" s="15">
        <v>600</v>
      </c>
      <c r="I12" s="15">
        <v>600</v>
      </c>
      <c r="J12" s="16">
        <f>I12/H12*100</f>
        <v>100</v>
      </c>
    </row>
    <row r="13" spans="1:10" s="4" customFormat="1" ht="28.5" customHeight="1">
      <c r="A13" s="35" t="s">
        <v>1</v>
      </c>
      <c r="B13" s="36"/>
      <c r="C13" s="36"/>
      <c r="D13" s="36"/>
      <c r="E13" s="36"/>
      <c r="F13" s="36"/>
      <c r="G13" s="37"/>
      <c r="H13" s="13">
        <f>H5+H11</f>
        <v>1646</v>
      </c>
      <c r="I13" s="13">
        <f>I5+I11</f>
        <v>1634</v>
      </c>
      <c r="J13" s="20">
        <f>I13/H13*100</f>
        <v>99.27095990279466</v>
      </c>
    </row>
    <row r="15" spans="7:10" ht="18.75">
      <c r="G15" s="2" t="s">
        <v>4</v>
      </c>
      <c r="J15" s="12" t="s">
        <v>3</v>
      </c>
    </row>
    <row r="17" spans="8:9" ht="18.75">
      <c r="H17" s="8"/>
      <c r="I17" s="10"/>
    </row>
  </sheetData>
  <sheetProtection/>
  <mergeCells count="6">
    <mergeCell ref="A5:G5"/>
    <mergeCell ref="A3:J3"/>
    <mergeCell ref="H1:J1"/>
    <mergeCell ref="H2:J2"/>
    <mergeCell ref="A13:G13"/>
    <mergeCell ref="A11:G11"/>
  </mergeCells>
  <dataValidations count="1">
    <dataValidation type="textLength" operator="equal" allowBlank="1" showInputMessage="1" showErrorMessage="1" sqref="E12 E6:E10">
      <formula1>13</formula1>
    </dataValidation>
  </dataValidations>
  <printOptions/>
  <pageMargins left="0.7874015748031497" right="0.3937007874015748" top="0.3937007874015748" bottom="0.3937007874015748" header="0.5118110236220472" footer="0.5118110236220472"/>
  <pageSetup fitToHeight="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2" width="9.125" style="11" customWidth="1"/>
  </cols>
  <sheetData>
    <row r="1" spans="1:2" ht="12.75">
      <c r="A1" s="11">
        <v>1</v>
      </c>
      <c r="B1" s="11">
        <v>1</v>
      </c>
    </row>
    <row r="2" spans="1:2" ht="12.75">
      <c r="A2" s="11">
        <v>2</v>
      </c>
      <c r="B2" s="11">
        <v>1</v>
      </c>
    </row>
    <row r="3" spans="1:2" ht="12.75">
      <c r="A3" s="11">
        <v>3</v>
      </c>
      <c r="B3" s="11">
        <v>1</v>
      </c>
    </row>
    <row r="4" spans="1:2" ht="12.75">
      <c r="A4" s="11">
        <v>4</v>
      </c>
      <c r="B4" s="11">
        <v>2</v>
      </c>
    </row>
    <row r="5" spans="1:2" ht="12.75">
      <c r="A5" s="11">
        <v>5</v>
      </c>
      <c r="B5" s="11">
        <v>2</v>
      </c>
    </row>
    <row r="6" spans="1:2" ht="12.75">
      <c r="A6" s="11">
        <v>6</v>
      </c>
      <c r="B6" s="11">
        <v>2</v>
      </c>
    </row>
    <row r="7" spans="1:2" ht="12.75">
      <c r="A7" s="11">
        <v>7</v>
      </c>
      <c r="B7" s="11">
        <v>3</v>
      </c>
    </row>
    <row r="8" spans="1:2" ht="12.75">
      <c r="A8" s="11">
        <v>8</v>
      </c>
      <c r="B8" s="11">
        <v>3</v>
      </c>
    </row>
    <row r="9" spans="1:2" ht="12.75">
      <c r="A9" s="11">
        <v>9</v>
      </c>
      <c r="B9" s="11">
        <v>3</v>
      </c>
    </row>
    <row r="10" spans="1:2" ht="12.75">
      <c r="A10" s="11">
        <v>10</v>
      </c>
      <c r="B10" s="11">
        <v>4</v>
      </c>
    </row>
    <row r="11" spans="1:2" ht="12.75">
      <c r="A11" s="11">
        <v>11</v>
      </c>
      <c r="B11" s="11">
        <v>4</v>
      </c>
    </row>
    <row r="12" spans="1:2" ht="12.75">
      <c r="A12" s="11">
        <v>12</v>
      </c>
      <c r="B12" s="11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finochef</cp:lastModifiedBy>
  <cp:lastPrinted>2020-03-03T07:34:11Z</cp:lastPrinted>
  <dcterms:created xsi:type="dcterms:W3CDTF">2007-05-10T05:01:16Z</dcterms:created>
  <dcterms:modified xsi:type="dcterms:W3CDTF">2020-03-03T07:34:17Z</dcterms:modified>
  <cp:category/>
  <cp:version/>
  <cp:contentType/>
  <cp:contentStatus/>
</cp:coreProperties>
</file>