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<sst xmlns="http://schemas.openxmlformats.org/spreadsheetml/2006/main" count="50" uniqueCount="49">
  <si>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№ п/п</t>
  </si>
  <si>
    <t>Перечень наименований проектов, мероприятий (объектов)</t>
  </si>
  <si>
    <t>Наименование главного распорядителя бюджетных средств</t>
  </si>
  <si>
    <t>Всего:</t>
  </si>
  <si>
    <t>краевой бюджет</t>
  </si>
  <si>
    <t>1.</t>
  </si>
  <si>
    <t>2.</t>
  </si>
  <si>
    <t>3.</t>
  </si>
  <si>
    <t>3.1.</t>
  </si>
  <si>
    <t>1.1.</t>
  </si>
  <si>
    <t>1.2.</t>
  </si>
  <si>
    <t>1.3.</t>
  </si>
  <si>
    <t>2.1.</t>
  </si>
  <si>
    <t xml:space="preserve">Источник финансирования </t>
  </si>
  <si>
    <t>Распределение субсидий на реализацию муниципальных программ в рамках приоритетных региональных проектов на 2020 год</t>
  </si>
  <si>
    <t>к решению Думы</t>
  </si>
  <si>
    <t>Гайнского муниципального округа</t>
  </si>
  <si>
    <t>1.4.</t>
  </si>
  <si>
    <t>1.5.</t>
  </si>
  <si>
    <t>1.6.</t>
  </si>
  <si>
    <t>1.7.</t>
  </si>
  <si>
    <t>1.8.</t>
  </si>
  <si>
    <t>1.9.</t>
  </si>
  <si>
    <t>1.10.</t>
  </si>
  <si>
    <t>1.11.</t>
  </si>
  <si>
    <t xml:space="preserve">Муниципальная программа "Развитие системы образования Гайнского муниципального округа" 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</si>
  <si>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</si>
  <si>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Муниципальная программа "Развитие физической культуры и спорта в Гайнском муниципальном округе"</t>
  </si>
  <si>
    <t>Ремонт здания МБУ ФКИС "ФОЦ Олимп"</t>
  </si>
  <si>
    <t>Итого по мероприятиям (объектам) Гайнского муниципального округа :</t>
  </si>
  <si>
    <t>местный бюджет</t>
  </si>
  <si>
    <t>Ремонт в структурном подразделении детский сад «Солнышко» МБОУ «Гайнская СОШ»</t>
  </si>
  <si>
    <t xml:space="preserve">Ремонт в структурном подразделении детский сад «Камушка» МБОУ «Гайнская СОШ»
</t>
  </si>
  <si>
    <t>Управление образования администрации Гайнского муниципального района</t>
  </si>
  <si>
    <t>Администрация Гайнского муниципального района</t>
  </si>
  <si>
    <t>Ремонт детского сада МБОУ «Сергеевская СОШ»</t>
  </si>
  <si>
    <t>Приведение в нормативное состояние здания детского лечебного отделения в п. Гайны ул. Дзержинского, 36-В</t>
  </si>
  <si>
    <t>Ремонт здания МБОУ «Гайнская СОШ»</t>
  </si>
  <si>
    <t>Ремонт интерната МБОУ «Гайнская СОШ»</t>
  </si>
  <si>
    <t>Ремонт котельной МБОУ «Верхнестарицкая СОШ»</t>
  </si>
  <si>
    <t>Ремонт МБОУ «Онылская ООШ»</t>
  </si>
  <si>
    <t>Ремонт котельной МБОУ «Лесокамочка»</t>
  </si>
  <si>
    <t>Ремонт здания школы «Касимовская ООШ» филиала МБОУ "Верхнестарицкая СОШ"</t>
  </si>
  <si>
    <t>Ремонт здания детского сада «Харинская ООШ» филиала МБОУ "Гайнская СОШ"</t>
  </si>
  <si>
    <t>Ремонт здания школы «Харинская ООШ» филиала МБОУ "Гайнская СОШ"</t>
  </si>
  <si>
    <t>Приложение 9</t>
  </si>
  <si>
    <t xml:space="preserve">4. </t>
  </si>
  <si>
    <t>Приобретение здания новой котельной и теплового имущественного комплекса (котельное оборудование и тепловые сети) в п.Гайны</t>
  </si>
  <si>
    <t>от 16.03.2020 № 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</si>
</sst>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"/>
    <numFmt numFmtId="170" formatCode="#,##0.0"/>
    <numFmt numFmtId="171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3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6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1.25390625" style="0" bestFit="1" customWidth="1"/>
    <col min="2" max="2" width="50.25390625" style="0" customWidth="1"/>
    <col min="3" max="3" width="34.875" style="0" customWidth="1"/>
    <col min="4" max="4" width="23.125" style="0" customWidth="1"/>
    <col min="5" max="5" width="24.375" style="0" customWidth="1"/>
    <col min="6" max="6" width="26.00390625" style="0" customWidth="1"/>
  </cols>
  <sheetData>
    <row r="1" spans="5:6" ht="12.75">
      <c r="E1" s="1" t="s">
        <v>45</v>
      </c>
      <c r="F1" s="1"/>
    </row>
    <row r="2" spans="5:6" ht="12.75">
      <c r="E2" s="1" t="s">
        <v>15</v>
      </c>
      <c r="F2" s="1"/>
    </row>
    <row r="3" spans="5:6" ht="12.75">
      <c r="E3" s="1" t="s">
        <v>16</v>
      </c>
      <c r="F3" s="1"/>
    </row>
    <row r="4" spans="5:6" ht="12.75">
      <c r="E4" s="1" t="s">
        <v>48</v>
      </c>
      <c r="F4" s="1"/>
    </row>
    <row r="6" spans="1:6" ht="33.75" customHeight="1">
      <c r="A6" s="18" t="s">
        <v>14</v>
      </c>
      <c r="B6" s="18"/>
      <c r="C6" s="18"/>
      <c r="D6" s="18"/>
      <c r="E6" s="18"/>
      <c r="F6" s="18"/>
    </row>
    <row r="7" spans="1:6" ht="16.5">
      <c r="A7" s="3"/>
      <c r="B7" s="3"/>
      <c r="C7" s="3"/>
      <c r="D7" s="3"/>
      <c r="E7" s="3"/>
      <c r="F7" s="3"/>
    </row>
    <row r="8" spans="1:7" ht="19.5" customHeigh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13</v>
      </c>
      <c r="F8" s="21"/>
      <c r="G8" s="2"/>
    </row>
    <row r="9" spans="1:7" ht="15" customHeight="1" hidden="1">
      <c r="A9" s="20"/>
      <c r="B9" s="21"/>
      <c r="C9" s="21"/>
      <c r="D9" s="21"/>
      <c r="E9" s="21"/>
      <c r="F9" s="21"/>
      <c r="G9" s="2"/>
    </row>
    <row r="10" spans="1:7" ht="21.75" customHeight="1">
      <c r="A10" s="20"/>
      <c r="B10" s="21"/>
      <c r="C10" s="21"/>
      <c r="D10" s="21"/>
      <c r="E10" s="21" t="s">
        <v>4</v>
      </c>
      <c r="F10" s="21" t="s">
        <v>30</v>
      </c>
      <c r="G10" s="2"/>
    </row>
    <row r="11" spans="1:7" ht="19.5" customHeight="1">
      <c r="A11" s="20"/>
      <c r="B11" s="21"/>
      <c r="C11" s="21"/>
      <c r="D11" s="21"/>
      <c r="E11" s="21"/>
      <c r="F11" s="21"/>
      <c r="G11" s="2"/>
    </row>
    <row r="12" spans="1:7" ht="18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"/>
    </row>
    <row r="13" spans="1:7" ht="38.25" customHeight="1">
      <c r="A13" s="6" t="s">
        <v>5</v>
      </c>
      <c r="B13" s="19" t="s">
        <v>25</v>
      </c>
      <c r="C13" s="19"/>
      <c r="D13" s="7">
        <f>D14+D15+D16+D17+D18+D19+D20+D21+D22+D23+D24</f>
        <v>7684224</v>
      </c>
      <c r="E13" s="7">
        <f>E14+E15+E16+E17+E18+E19+E20+E21+E22+E23+E24</f>
        <v>5763167.9799999995</v>
      </c>
      <c r="F13" s="7">
        <f>F14+F15+F16+F17+F18+F19+F20+F21+F22+F23+F24</f>
        <v>1921056.02</v>
      </c>
      <c r="G13" s="2"/>
    </row>
    <row r="14" spans="1:7" ht="40.5" customHeight="1">
      <c r="A14" s="8" t="s">
        <v>9</v>
      </c>
      <c r="B14" s="9" t="s">
        <v>37</v>
      </c>
      <c r="C14" s="24" t="s">
        <v>33</v>
      </c>
      <c r="D14" s="10">
        <f aca="true" t="shared" si="0" ref="D14:D24">E14+F14</f>
        <v>1057071.3</v>
      </c>
      <c r="E14" s="10">
        <v>792803.47</v>
      </c>
      <c r="F14" s="10">
        <v>264267.83</v>
      </c>
      <c r="G14" s="2"/>
    </row>
    <row r="15" spans="1:7" ht="39.75" customHeight="1">
      <c r="A15" s="8" t="s">
        <v>10</v>
      </c>
      <c r="B15" s="11" t="s">
        <v>38</v>
      </c>
      <c r="C15" s="25"/>
      <c r="D15" s="10">
        <f t="shared" si="0"/>
        <v>631676.38</v>
      </c>
      <c r="E15" s="10">
        <v>473757.28</v>
      </c>
      <c r="F15" s="10">
        <v>157919.1</v>
      </c>
      <c r="G15" s="2"/>
    </row>
    <row r="16" spans="1:7" ht="55.5" customHeight="1">
      <c r="A16" s="8" t="s">
        <v>11</v>
      </c>
      <c r="B16" s="11" t="s">
        <v>31</v>
      </c>
      <c r="C16" s="25"/>
      <c r="D16" s="10">
        <f t="shared" si="0"/>
        <v>491074.51</v>
      </c>
      <c r="E16" s="10">
        <v>368305.88</v>
      </c>
      <c r="F16" s="10">
        <v>122768.63</v>
      </c>
      <c r="G16" s="2"/>
    </row>
    <row r="17" spans="1:7" ht="99.75" customHeight="1">
      <c r="A17" s="8" t="s">
        <v>17</v>
      </c>
      <c r="B17" s="11" t="s">
        <v>32</v>
      </c>
      <c r="C17" s="25"/>
      <c r="D17" s="10">
        <f t="shared" si="0"/>
        <v>379746.67</v>
      </c>
      <c r="E17" s="10">
        <v>284810</v>
      </c>
      <c r="F17" s="10">
        <v>94936.67</v>
      </c>
      <c r="G17" s="2"/>
    </row>
    <row r="18" spans="1:6" ht="37.5">
      <c r="A18" s="8" t="s">
        <v>18</v>
      </c>
      <c r="B18" s="11" t="s">
        <v>35</v>
      </c>
      <c r="C18" s="25"/>
      <c r="D18" s="10">
        <f t="shared" si="0"/>
        <v>332324.92</v>
      </c>
      <c r="E18" s="10">
        <v>249243.69</v>
      </c>
      <c r="F18" s="10">
        <v>83081.23</v>
      </c>
    </row>
    <row r="19" spans="1:6" ht="40.5" customHeight="1">
      <c r="A19" s="8" t="s">
        <v>19</v>
      </c>
      <c r="B19" s="9" t="s">
        <v>39</v>
      </c>
      <c r="C19" s="25"/>
      <c r="D19" s="10">
        <f t="shared" si="0"/>
        <v>1739494.72</v>
      </c>
      <c r="E19" s="10">
        <v>1304621.04</v>
      </c>
      <c r="F19" s="10">
        <v>434873.68</v>
      </c>
    </row>
    <row r="20" spans="1:6" ht="18.75">
      <c r="A20" s="8" t="s">
        <v>20</v>
      </c>
      <c r="B20" s="11" t="s">
        <v>40</v>
      </c>
      <c r="C20" s="25"/>
      <c r="D20" s="10">
        <f t="shared" si="0"/>
        <v>300568</v>
      </c>
      <c r="E20" s="10">
        <v>225426</v>
      </c>
      <c r="F20" s="10">
        <v>75142</v>
      </c>
    </row>
    <row r="21" spans="1:6" ht="56.25">
      <c r="A21" s="8" t="s">
        <v>21</v>
      </c>
      <c r="B21" s="11" t="s">
        <v>42</v>
      </c>
      <c r="C21" s="25"/>
      <c r="D21" s="10">
        <f t="shared" si="0"/>
        <v>805055</v>
      </c>
      <c r="E21" s="10">
        <v>603791.25</v>
      </c>
      <c r="F21" s="10">
        <v>201263.75</v>
      </c>
    </row>
    <row r="22" spans="1:6" ht="56.25">
      <c r="A22" s="8" t="s">
        <v>22</v>
      </c>
      <c r="B22" s="11" t="s">
        <v>43</v>
      </c>
      <c r="C22" s="25"/>
      <c r="D22" s="10">
        <f t="shared" si="0"/>
        <v>591397</v>
      </c>
      <c r="E22" s="10">
        <v>443547.75</v>
      </c>
      <c r="F22" s="10">
        <v>147849.25</v>
      </c>
    </row>
    <row r="23" spans="1:6" ht="37.5">
      <c r="A23" s="8" t="s">
        <v>23</v>
      </c>
      <c r="B23" s="11" t="s">
        <v>44</v>
      </c>
      <c r="C23" s="25"/>
      <c r="D23" s="10">
        <f t="shared" si="0"/>
        <v>306552</v>
      </c>
      <c r="E23" s="10">
        <v>229914</v>
      </c>
      <c r="F23" s="10">
        <v>76638</v>
      </c>
    </row>
    <row r="24" spans="1:6" ht="37.5">
      <c r="A24" s="8" t="s">
        <v>24</v>
      </c>
      <c r="B24" s="11" t="s">
        <v>41</v>
      </c>
      <c r="C24" s="26"/>
      <c r="D24" s="10">
        <f t="shared" si="0"/>
        <v>1049263.5</v>
      </c>
      <c r="E24" s="10">
        <v>786947.62</v>
      </c>
      <c r="F24" s="10">
        <v>262315.88</v>
      </c>
    </row>
    <row r="25" spans="1:6" ht="51.75" customHeight="1">
      <c r="A25" s="12" t="s">
        <v>6</v>
      </c>
      <c r="B25" s="22" t="s">
        <v>26</v>
      </c>
      <c r="C25" s="23"/>
      <c r="D25" s="7">
        <f>D26</f>
        <v>1074900</v>
      </c>
      <c r="E25" s="7">
        <f>E26</f>
        <v>806175</v>
      </c>
      <c r="F25" s="7">
        <f>F26</f>
        <v>268725</v>
      </c>
    </row>
    <row r="26" spans="1:6" ht="56.25">
      <c r="A26" s="8" t="s">
        <v>12</v>
      </c>
      <c r="B26" s="9" t="s">
        <v>36</v>
      </c>
      <c r="C26" s="5" t="s">
        <v>34</v>
      </c>
      <c r="D26" s="13">
        <f>E26+F26</f>
        <v>1074900</v>
      </c>
      <c r="E26" s="13">
        <v>806175</v>
      </c>
      <c r="F26" s="13">
        <v>268725</v>
      </c>
    </row>
    <row r="27" spans="1:6" ht="47.25" customHeight="1">
      <c r="A27" s="12" t="s">
        <v>7</v>
      </c>
      <c r="B27" s="19" t="s">
        <v>27</v>
      </c>
      <c r="C27" s="19"/>
      <c r="D27" s="7">
        <f>E27+F27</f>
        <v>1500000</v>
      </c>
      <c r="E27" s="7">
        <f>E28</f>
        <v>1125000</v>
      </c>
      <c r="F27" s="7">
        <f>F28</f>
        <v>375000</v>
      </c>
    </row>
    <row r="28" spans="1:6" ht="37.5">
      <c r="A28" s="8" t="s">
        <v>8</v>
      </c>
      <c r="B28" s="14" t="s">
        <v>28</v>
      </c>
      <c r="C28" s="5" t="s">
        <v>34</v>
      </c>
      <c r="D28" s="13">
        <f>E28+F28</f>
        <v>1500000</v>
      </c>
      <c r="E28" s="15">
        <v>1125000</v>
      </c>
      <c r="F28" s="15">
        <v>375000</v>
      </c>
    </row>
    <row r="29" spans="1:6" ht="58.5" customHeight="1">
      <c r="A29" s="12" t="s">
        <v>46</v>
      </c>
      <c r="B29" s="27" t="s">
        <v>47</v>
      </c>
      <c r="C29" s="28"/>
      <c r="D29" s="7">
        <f>E29+F29</f>
        <v>5000000</v>
      </c>
      <c r="E29" s="16">
        <v>3750000</v>
      </c>
      <c r="F29" s="16">
        <v>1250000</v>
      </c>
    </row>
    <row r="30" spans="1:6" ht="18.75">
      <c r="A30" s="19" t="s">
        <v>29</v>
      </c>
      <c r="B30" s="19"/>
      <c r="C30" s="19"/>
      <c r="D30" s="7">
        <f>D13+D25+D27+D29</f>
        <v>15259124</v>
      </c>
      <c r="E30" s="7">
        <f>E13+E25+E27+E29</f>
        <v>11444342.98</v>
      </c>
      <c r="F30" s="7">
        <f>F13+F25+F27+F29</f>
        <v>3814781.02</v>
      </c>
    </row>
    <row r="32" ht="12.75">
      <c r="E32" s="17"/>
    </row>
  </sheetData>
  <sheetProtection/>
  <mergeCells count="14">
    <mergeCell ref="B25:C25"/>
    <mergeCell ref="B27:C27"/>
    <mergeCell ref="A30:C30"/>
    <mergeCell ref="C14:C24"/>
    <mergeCell ref="B29:C29"/>
    <mergeCell ref="A6:F6"/>
    <mergeCell ref="B13:C13"/>
    <mergeCell ref="A8:A11"/>
    <mergeCell ref="B8:B11"/>
    <mergeCell ref="C8:C11"/>
    <mergeCell ref="D8:D11"/>
    <mergeCell ref="E8:F9"/>
    <mergeCell ref="E10:E11"/>
    <mergeCell ref="F10:F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Zemskoe</cp:lastModifiedBy>
  <cp:lastPrinted>2020-03-17T12:29:51Z</cp:lastPrinted>
  <dcterms:created xsi:type="dcterms:W3CDTF">2009-02-20T07:52:05Z</dcterms:created>
  <dcterms:modified xsi:type="dcterms:W3CDTF">2020-03-17T12:34:26Z</dcterms:modified>
  <cp:category/>
  <cp:version/>
  <cp:contentType/>
  <cp:contentStatus/>
</cp:coreProperties>
</file>