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-17гг." sheetId="1" r:id="rId1"/>
  </sheets>
  <definedNames/>
  <calcPr fullCalcOnLoad="1"/>
</workbook>
</file>

<file path=xl/sharedStrings.xml><?xml version="1.0" encoding="utf-8"?>
<sst xmlns="http://schemas.openxmlformats.org/spreadsheetml/2006/main" count="231" uniqueCount="225">
  <si>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</si>
  <si>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</si>
  <si>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</si>
  <si>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</si>
  <si>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</si>
  <si>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</si>
  <si>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</si>
  <si>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</si>
  <si>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</si>
  <si>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</si>
  <si>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</si>
  <si>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</si>
  <si>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</si>
  <si>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</si>
  <si>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</si>
  <si>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</si>
  <si>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</si>
  <si>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</si>
  <si>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000 1 14 00000 00 0000 000</t>
  </si>
  <si>
    <t>ДОХОДЫ ОТ ПРОДАЖИ МАТЕРИАЛЬНЫХ И НЕМАТЕРИАЛЬНЫХ АКТИВОВ</t>
  </si>
  <si>
    <t>000 1 14 06000 00 0000 430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</si>
  <si>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</si>
  <si>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</si>
  <si>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</si>
  <si>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</si>
  <si>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</si>
  <si>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Прочие межбюджетные трансферты, передаваемые бюджетам</t>
  </si>
  <si>
    <t xml:space="preserve"> </t>
  </si>
  <si>
    <t>ИТОГО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</si>
  <si>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</si>
  <si>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субъектов Российской Федерации и муниципальных образований</t>
  </si>
  <si>
    <t>4</t>
  </si>
  <si>
    <t>5</t>
  </si>
  <si>
    <t>6</t>
  </si>
  <si>
    <t>7</t>
  </si>
  <si>
    <t>8</t>
  </si>
  <si>
    <t>9</t>
  </si>
  <si>
    <t>11</t>
  </si>
  <si>
    <t>18</t>
  </si>
  <si>
    <t>19</t>
  </si>
  <si>
    <t>20</t>
  </si>
  <si>
    <t>22</t>
  </si>
  <si>
    <t>12</t>
  </si>
  <si>
    <t>13</t>
  </si>
  <si>
    <t>14</t>
  </si>
  <si>
    <t>15</t>
  </si>
  <si>
    <t>16</t>
  </si>
  <si>
    <t>17</t>
  </si>
  <si>
    <t>Приложение 3</t>
  </si>
  <si>
    <t>10</t>
  </si>
  <si>
    <t>23</t>
  </si>
  <si>
    <t>000 1 03 00000 00 0000 000</t>
  </si>
  <si>
    <t>000 1 03 02000 01 0000 110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</si>
  <si>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</si>
  <si>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</si>
  <si>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продажи земельных участков, находящихся в государственной и муниципальной собственности</t>
  </si>
  <si>
    <t>к решению Думы Нижнесергинского городского поселения</t>
  </si>
  <si>
    <t>Номер строки</t>
  </si>
  <si>
    <t>Код классификации доходов бюджета</t>
  </si>
  <si>
    <t xml:space="preserve">
Наименование доходов бюджета</t>
  </si>
  <si>
    <t>24</t>
  </si>
  <si>
    <t>25</t>
  </si>
  <si>
    <t>26</t>
  </si>
  <si>
    <t>27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</si>
  <si>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</si>
  <si>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</si>
  <si>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</si>
  <si>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</si>
  <si>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</si>
  <si>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</si>
  <si>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</si>
  <si>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</si>
  <si>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</si>
  <si>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</si>
  <si>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</si>
  <si>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</si>
  <si>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</si>
  <si>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000 1 03 02260 01 0000 110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</si>
  <si>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</si>
  <si>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</si>
  <si>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000 1 06 06030 00 0000 110</t>
  </si>
  <si>
    <t>Земельный налог с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</si>
  <si>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</si>
  <si>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</si>
  <si>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</si>
  <si>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</si>
  <si>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</si>
  <si>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</si>
  <si>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</si>
  <si>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</si>
  <si>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</si>
  <si>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</si>
  <si>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</si>
  <si>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</si>
  <si>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</si>
  <si>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</si>
  <si>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</si>
  <si>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</si>
  <si>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</si>
  <si>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</si>
  <si>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</si>
  <si>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</si>
  <si>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</si>
  <si>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</si>
  <si>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</si>
  <si>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</si>
  <si>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</si>
  <si>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</si>
  <si>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</si>
  <si>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</si>
  <si>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</si>
  <si>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</si>
  <si>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</si>
  <si>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</si>
  <si>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</si>
  <si>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</si>
  <si>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</si>
  <si>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</si>
  <si>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</si>
  <si>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</si>
  <si>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</si>
  <si>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</si>
  <si>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</si>
  <si>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</si>
  <si>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</si>
  <si>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</si>
  <si>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</si>
  <si>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</si>
  <si>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</si>
  <si>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</si>
  <si>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</si>
  <si>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</si>
  <si>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Прочие межбюджетные трансферты, передаваемые бюджетам городских поселений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</si>
  <si>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</si>
  <si>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</si>
  <si>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</si>
  <si>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</si>
  <si>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бюджетам городских поселений на осуществление первичного воинского учета на территориях, где отсутствуют военные комиссариаты
</t>
  </si>
  <si>
    <t>56</t>
  </si>
  <si>
    <t>57</t>
  </si>
  <si>
    <t>58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</si>
  <si>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</si>
  <si>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</si>
  <si>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21</t>
  </si>
  <si>
    <t>59</t>
  </si>
  <si>
    <t>60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</si>
  <si>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</si>
  <si>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</si>
  <si>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</si>
  <si>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</si>
  <si>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</si>
  <si>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</si>
  <si>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</si>
  <si>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</si>
  <si>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</si>
  <si>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</si>
  <si>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</si>
  <si>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</si>
  <si>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</si>
  <si>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</si>
  <si>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</si>
  <si>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</si>
  <si>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</si>
  <si>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</si>
  <si>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000 1 14 02053 13 0000 410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</si>
  <si>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</si>
  <si>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</si>
  <si>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000 1 16 00000 00 0000 000</t>
  </si>
  <si>
    <t>ШТРАФЫ, САНКЦИИ, ВОЗМЕЩЕНИЕ УЩЕРБА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</si>
  <si>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</si>
  <si>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</si>
  <si>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</si>
  <si>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</si>
  <si>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000 2 02 01000 00 0000 150</t>
  </si>
  <si>
    <t>000 2 02 30000 00 0000 150</t>
  </si>
  <si>
    <t>000 2 02 30024 00 0000 150</t>
  </si>
  <si>
    <t>000 2 02 30024 13 0000 150</t>
  </si>
  <si>
    <t>000 2 02 35118 00 0000 150</t>
  </si>
  <si>
    <t>000 2 02 35118 13 0000 150</t>
  </si>
  <si>
    <t>000 2 02 40000 00 0000 150</t>
  </si>
  <si>
    <t>000 2 02 49999 00 0000 150</t>
  </si>
  <si>
    <t>000 2 02 49999 13 0000 150</t>
  </si>
  <si>
    <t>61</t>
  </si>
  <si>
    <t>62</t>
  </si>
  <si>
    <t>63</t>
  </si>
  <si>
    <t>64</t>
  </si>
  <si>
    <t>65</t>
  </si>
  <si>
    <t>66</t>
  </si>
  <si>
    <t>67</t>
  </si>
  <si>
    <t>68</t>
  </si>
  <si>
    <t xml:space="preserve">Сумма на 2022 год          (в тысячах рублей)   </t>
  </si>
  <si>
    <t>Сумма на 2023 год           (в тысячях рублей)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</si>
  <si>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</si>
  <si>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</si>
  <si>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000 1 11 07000 00 0000 120
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</si>
  <si>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</si>
  <si>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</si>
  <si>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</si>
  <si>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000 1 11 07015 13 0000 120
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</si>
  <si>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</si>
  <si>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</si>
  <si>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</si>
  <si>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Свод доходов бюджета Нижнесергинского городского поселения, сгруппированных в соответствии с классификацией доходов бюджетов Российской Федерации на 2022 и 2023 годы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</si>
  <si>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</si>
  <si>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</si>
  <si>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</si>
  <si>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</si>
  <si>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</si>
  <si>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</si>
  <si>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000 1 11 09080 13 0000 120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</si>
  <si>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</si>
  <si>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69</t>
  </si>
  <si>
    <t>70</t>
  </si>
  <si>
    <t>000 2 02 35120 00 0000 150</t>
  </si>
  <si>
    <t>000 2 02 35120 13 0000 150</t>
  </si>
  <si>
    <t>000 2 02 20000 00 0000 150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</si>
  <si>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</si>
  <si>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</si>
  <si>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Прочие субсидии</t>
  </si>
  <si>
    <t>000 2 02 29999 13 0000 150</t>
  </si>
  <si>
    <t>Прочие субсидии бюджетам городских поселений</t>
  </si>
  <si>
    <t>71</t>
  </si>
  <si>
    <t>72</t>
  </si>
  <si>
    <t>73</t>
  </si>
  <si>
    <t>от 25.02.2021 № 43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</si>
</sst>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2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 horizontal="right"/>
    </xf>
    <xf numFmtId="172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2" fontId="2" fillId="0" borderId="10" xfId="0" applyNumberFormat="1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justify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vertical="top"/>
    </xf>
    <xf numFmtId="172" fontId="3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49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1">
      <selection activeCell="C3" sqref="C3:E3"/>
    </sheetView>
  </sheetViews>
  <sheetFormatPr defaultColWidth="9.140625" defaultRowHeight="12.75"/>
  <cols>
    <col min="1" max="1" width="6.421875" style="0" customWidth="1"/>
    <col min="2" max="2" width="24.57421875" style="19" customWidth="1"/>
    <col min="3" max="3" width="45.57421875" style="19" customWidth="1"/>
    <col min="4" max="4" width="10.00390625" style="19" customWidth="1"/>
    <col min="5" max="5" width="10.7109375" style="19" customWidth="1"/>
    <col min="6" max="6" width="9.140625" style="19" customWidth="1"/>
  </cols>
  <sheetData>
    <row r="1" spans="1:5" ht="12.75">
      <c r="A1" s="1"/>
      <c r="B1" s="16"/>
      <c r="C1" s="47" t="s">
        <v>48</v>
      </c>
      <c r="D1" s="47"/>
      <c r="E1" s="47"/>
    </row>
    <row r="2" spans="1:5" ht="12.75">
      <c r="A2" s="1"/>
      <c r="B2" s="16"/>
      <c r="C2" s="47" t="s">
        <v>56</v>
      </c>
      <c r="D2" s="47"/>
      <c r="E2" s="47"/>
    </row>
    <row r="3" spans="1:5" ht="12.75">
      <c r="A3" s="1"/>
      <c r="B3" s="16"/>
      <c r="C3" s="47" t="s">
        <v>224</v>
      </c>
      <c r="D3" s="47"/>
      <c r="E3" s="47"/>
    </row>
    <row r="4" spans="1:5" ht="12.75">
      <c r="A4" s="1"/>
      <c r="B4" s="16"/>
      <c r="C4" s="16"/>
      <c r="D4" s="16"/>
      <c r="E4" s="20"/>
    </row>
    <row r="5" spans="1:7" ht="36" customHeight="1">
      <c r="A5" s="7" t="s">
        <v>27</v>
      </c>
      <c r="B5" s="46" t="s">
        <v>202</v>
      </c>
      <c r="C5" s="46"/>
      <c r="D5" s="46"/>
      <c r="E5" s="46"/>
      <c r="F5" s="22"/>
      <c r="G5" s="6"/>
    </row>
    <row r="6" spans="1:9" ht="25.5" customHeight="1">
      <c r="A6" s="2"/>
      <c r="B6" s="17"/>
      <c r="C6" s="17"/>
      <c r="D6" s="17"/>
      <c r="E6" s="21"/>
      <c r="I6" s="6"/>
    </row>
    <row r="7" spans="1:5" ht="52.5" customHeight="1">
      <c r="A7" s="8" t="s">
        <v>57</v>
      </c>
      <c r="B7" s="41" t="s">
        <v>58</v>
      </c>
      <c r="C7" s="42" t="s">
        <v>59</v>
      </c>
      <c r="D7" s="9" t="s">
        <v>190</v>
      </c>
      <c r="E7" s="9" t="s">
        <v>191</v>
      </c>
    </row>
    <row r="8" spans="1:5" ht="12.75">
      <c r="A8" s="3" t="s">
        <v>0</v>
      </c>
      <c r="B8" s="18" t="s">
        <v>1</v>
      </c>
      <c r="C8" s="18" t="s">
        <v>2</v>
      </c>
      <c r="D8" s="18" t="s">
        <v>31</v>
      </c>
      <c r="E8" s="18" t="s">
        <v>32</v>
      </c>
    </row>
    <row r="9" spans="1:5" ht="12.75">
      <c r="A9" s="3" t="s">
        <v>1</v>
      </c>
      <c r="B9" s="4" t="s">
        <v>3</v>
      </c>
      <c r="C9" s="23" t="s">
        <v>4</v>
      </c>
      <c r="D9" s="12">
        <f>D10+D16+D26+D34+D49+D59</f>
        <v>46444.9</v>
      </c>
      <c r="E9" s="12">
        <f>E10+E16+E26+E34+E49+E59</f>
        <v>47588.20000000001</v>
      </c>
    </row>
    <row r="10" spans="1:5" ht="12.75">
      <c r="A10" s="3" t="s">
        <v>2</v>
      </c>
      <c r="B10" s="4" t="s">
        <v>5</v>
      </c>
      <c r="C10" s="23" t="s">
        <v>6</v>
      </c>
      <c r="D10" s="12">
        <f>D11</f>
        <v>21378.199999999997</v>
      </c>
      <c r="E10" s="12">
        <f>E11</f>
        <v>22810.600000000002</v>
      </c>
    </row>
    <row r="11" spans="1:5" ht="12.75">
      <c r="A11" s="3" t="s">
        <v>31</v>
      </c>
      <c r="B11" s="5" t="s">
        <v>7</v>
      </c>
      <c r="C11" s="24" t="s">
        <v>8</v>
      </c>
      <c r="D11" s="11">
        <f>D12+D13+D14+D15</f>
        <v>21378.199999999997</v>
      </c>
      <c r="E11" s="11">
        <f>E12+E13+E14+E15</f>
        <v>22810.600000000002</v>
      </c>
    </row>
    <row r="12" spans="1:5" ht="76.5">
      <c r="A12" s="3" t="s">
        <v>32</v>
      </c>
      <c r="B12" s="5" t="s">
        <v>64</v>
      </c>
      <c r="C12" s="25" t="s">
        <v>65</v>
      </c>
      <c r="D12" s="11">
        <v>21192</v>
      </c>
      <c r="E12" s="11">
        <v>22611.9</v>
      </c>
    </row>
    <row r="13" spans="1:5" ht="114.75">
      <c r="A13" s="3" t="s">
        <v>33</v>
      </c>
      <c r="B13" s="5" t="s">
        <v>66</v>
      </c>
      <c r="C13" s="25" t="s">
        <v>67</v>
      </c>
      <c r="D13" s="11">
        <v>106.8</v>
      </c>
      <c r="E13" s="11">
        <v>114</v>
      </c>
    </row>
    <row r="14" spans="1:5" ht="51">
      <c r="A14" s="3" t="s">
        <v>34</v>
      </c>
      <c r="B14" s="5" t="s">
        <v>68</v>
      </c>
      <c r="C14" s="25" t="s">
        <v>69</v>
      </c>
      <c r="D14" s="11">
        <v>64.1</v>
      </c>
      <c r="E14" s="11">
        <v>68.4</v>
      </c>
    </row>
    <row r="15" spans="1:5" ht="89.25">
      <c r="A15" s="3" t="s">
        <v>35</v>
      </c>
      <c r="B15" s="5" t="s">
        <v>70</v>
      </c>
      <c r="C15" s="25" t="s">
        <v>71</v>
      </c>
      <c r="D15" s="11">
        <v>15.3</v>
      </c>
      <c r="E15" s="11">
        <v>16.3</v>
      </c>
    </row>
    <row r="16" spans="1:5" ht="41.25" customHeight="1">
      <c r="A16" s="3" t="s">
        <v>36</v>
      </c>
      <c r="B16" s="4" t="s">
        <v>51</v>
      </c>
      <c r="C16" s="14" t="s">
        <v>53</v>
      </c>
      <c r="D16" s="12">
        <f>D17</f>
        <v>15197</v>
      </c>
      <c r="E16" s="12">
        <f>E17</f>
        <v>15197</v>
      </c>
    </row>
    <row r="17" spans="1:5" ht="38.25">
      <c r="A17" s="3" t="s">
        <v>49</v>
      </c>
      <c r="B17" s="5" t="s">
        <v>52</v>
      </c>
      <c r="C17" s="15" t="s">
        <v>54</v>
      </c>
      <c r="D17" s="11">
        <f>D18+D20+D22+D24</f>
        <v>15197</v>
      </c>
      <c r="E17" s="11">
        <f>E18+E20+E22+E24</f>
        <v>15197</v>
      </c>
    </row>
    <row r="18" spans="1:5" ht="76.5">
      <c r="A18" s="3" t="s">
        <v>37</v>
      </c>
      <c r="B18" s="5" t="s">
        <v>72</v>
      </c>
      <c r="C18" s="15" t="s">
        <v>73</v>
      </c>
      <c r="D18" s="11">
        <f>D19</f>
        <v>6867.7</v>
      </c>
      <c r="E18" s="11">
        <f>E19</f>
        <v>6867.7</v>
      </c>
    </row>
    <row r="19" spans="1:5" ht="115.5" customHeight="1">
      <c r="A19" s="3" t="s">
        <v>42</v>
      </c>
      <c r="B19" s="5" t="s">
        <v>146</v>
      </c>
      <c r="C19" s="26" t="s">
        <v>147</v>
      </c>
      <c r="D19" s="11">
        <v>6867.7</v>
      </c>
      <c r="E19" s="11">
        <v>6867.7</v>
      </c>
    </row>
    <row r="20" spans="1:5" ht="89.25">
      <c r="A20" s="3" t="s">
        <v>43</v>
      </c>
      <c r="B20" s="5" t="s">
        <v>74</v>
      </c>
      <c r="C20" s="26" t="s">
        <v>75</v>
      </c>
      <c r="D20" s="11">
        <f>D21</f>
        <v>50.4</v>
      </c>
      <c r="E20" s="11">
        <f>E21</f>
        <v>50.4</v>
      </c>
    </row>
    <row r="21" spans="1:5" ht="127.5" customHeight="1">
      <c r="A21" s="3" t="s">
        <v>44</v>
      </c>
      <c r="B21" s="5" t="s">
        <v>148</v>
      </c>
      <c r="C21" s="26" t="s">
        <v>149</v>
      </c>
      <c r="D21" s="11">
        <v>50.4</v>
      </c>
      <c r="E21" s="11">
        <v>50.4</v>
      </c>
    </row>
    <row r="22" spans="1:5" ht="76.5">
      <c r="A22" s="3" t="s">
        <v>45</v>
      </c>
      <c r="B22" s="5" t="s">
        <v>76</v>
      </c>
      <c r="C22" s="26" t="s">
        <v>150</v>
      </c>
      <c r="D22" s="11">
        <f>D23</f>
        <v>9245.9</v>
      </c>
      <c r="E22" s="11">
        <f>E23</f>
        <v>9245.9</v>
      </c>
    </row>
    <row r="23" spans="1:5" ht="116.25" customHeight="1">
      <c r="A23" s="3" t="s">
        <v>46</v>
      </c>
      <c r="B23" s="5" t="s">
        <v>151</v>
      </c>
      <c r="C23" s="26" t="s">
        <v>152</v>
      </c>
      <c r="D23" s="11">
        <v>9245.9</v>
      </c>
      <c r="E23" s="11">
        <v>9245.9</v>
      </c>
    </row>
    <row r="24" spans="1:5" ht="76.5">
      <c r="A24" s="3" t="s">
        <v>47</v>
      </c>
      <c r="B24" s="5" t="s">
        <v>77</v>
      </c>
      <c r="C24" s="26" t="s">
        <v>153</v>
      </c>
      <c r="D24" s="11">
        <f>D25</f>
        <v>-967</v>
      </c>
      <c r="E24" s="11">
        <f>E25</f>
        <v>-967</v>
      </c>
    </row>
    <row r="25" spans="1:5" ht="113.25" customHeight="1">
      <c r="A25" s="3" t="s">
        <v>38</v>
      </c>
      <c r="B25" s="5" t="s">
        <v>154</v>
      </c>
      <c r="C25" s="26" t="s">
        <v>155</v>
      </c>
      <c r="D25" s="11">
        <v>-967</v>
      </c>
      <c r="E25" s="11">
        <v>-967</v>
      </c>
    </row>
    <row r="26" spans="1:5" ht="12.75">
      <c r="A26" s="3" t="s">
        <v>39</v>
      </c>
      <c r="B26" s="4" t="s">
        <v>9</v>
      </c>
      <c r="C26" s="23" t="s">
        <v>10</v>
      </c>
      <c r="D26" s="12">
        <f>D27+D29</f>
        <v>6752.1</v>
      </c>
      <c r="E26" s="12">
        <f>E27+E29</f>
        <v>6445</v>
      </c>
    </row>
    <row r="27" spans="1:5" ht="12.75">
      <c r="A27" s="3" t="s">
        <v>40</v>
      </c>
      <c r="B27" s="5" t="s">
        <v>11</v>
      </c>
      <c r="C27" s="24" t="s">
        <v>12</v>
      </c>
      <c r="D27" s="11">
        <f>D28</f>
        <v>1389</v>
      </c>
      <c r="E27" s="11">
        <f>E28</f>
        <v>1081.9</v>
      </c>
    </row>
    <row r="28" spans="1:5" ht="51">
      <c r="A28" s="3" t="s">
        <v>143</v>
      </c>
      <c r="B28" s="5" t="s">
        <v>78</v>
      </c>
      <c r="C28" s="24" t="s">
        <v>79</v>
      </c>
      <c r="D28" s="11">
        <v>1389</v>
      </c>
      <c r="E28" s="11">
        <v>1081.9</v>
      </c>
    </row>
    <row r="29" spans="1:5" ht="12.75">
      <c r="A29" s="3" t="s">
        <v>41</v>
      </c>
      <c r="B29" s="5" t="s">
        <v>13</v>
      </c>
      <c r="C29" s="24" t="s">
        <v>14</v>
      </c>
      <c r="D29" s="11">
        <f>D30+D32</f>
        <v>5363.1</v>
      </c>
      <c r="E29" s="11">
        <f>E30+E32</f>
        <v>5363.1</v>
      </c>
    </row>
    <row r="30" spans="1:5" ht="12.75">
      <c r="A30" s="3" t="s">
        <v>50</v>
      </c>
      <c r="B30" s="5" t="s">
        <v>80</v>
      </c>
      <c r="C30" s="24" t="s">
        <v>81</v>
      </c>
      <c r="D30" s="11">
        <f>D31</f>
        <v>2410</v>
      </c>
      <c r="E30" s="11">
        <f>E31</f>
        <v>2410</v>
      </c>
    </row>
    <row r="31" spans="1:5" ht="38.25">
      <c r="A31" s="3" t="s">
        <v>60</v>
      </c>
      <c r="B31" s="5" t="s">
        <v>82</v>
      </c>
      <c r="C31" s="24" t="s">
        <v>83</v>
      </c>
      <c r="D31" s="11">
        <v>2410</v>
      </c>
      <c r="E31" s="11">
        <v>2410</v>
      </c>
    </row>
    <row r="32" spans="1:5" ht="12.75">
      <c r="A32" s="3" t="s">
        <v>61</v>
      </c>
      <c r="B32" s="5" t="s">
        <v>84</v>
      </c>
      <c r="C32" s="24" t="s">
        <v>85</v>
      </c>
      <c r="D32" s="11">
        <f>D33</f>
        <v>2953.1</v>
      </c>
      <c r="E32" s="11">
        <f>E33</f>
        <v>2953.1</v>
      </c>
    </row>
    <row r="33" spans="1:5" ht="38.25">
      <c r="A33" s="3" t="s">
        <v>62</v>
      </c>
      <c r="B33" s="5" t="s">
        <v>86</v>
      </c>
      <c r="C33" s="24" t="s">
        <v>87</v>
      </c>
      <c r="D33" s="11">
        <v>2953.1</v>
      </c>
      <c r="E33" s="11">
        <v>2953.1</v>
      </c>
    </row>
    <row r="34" spans="1:5" ht="38.25">
      <c r="A34" s="3" t="s">
        <v>63</v>
      </c>
      <c r="B34" s="4" t="s">
        <v>15</v>
      </c>
      <c r="C34" s="27" t="s">
        <v>16</v>
      </c>
      <c r="D34" s="12">
        <f>D35+D44+D41</f>
        <v>2427.3</v>
      </c>
      <c r="E34" s="12">
        <f>E35+E42+E44</f>
        <v>2444.5</v>
      </c>
    </row>
    <row r="35" spans="1:5" ht="89.25">
      <c r="A35" s="3" t="s">
        <v>104</v>
      </c>
      <c r="B35" s="5" t="s">
        <v>17</v>
      </c>
      <c r="C35" s="24" t="s">
        <v>29</v>
      </c>
      <c r="D35" s="11">
        <f>D37+D40+D38</f>
        <v>1859</v>
      </c>
      <c r="E35" s="11">
        <f>E37+E40+E38</f>
        <v>1859</v>
      </c>
    </row>
    <row r="36" spans="1:5" ht="66.75" customHeight="1">
      <c r="A36" s="3" t="s">
        <v>105</v>
      </c>
      <c r="B36" s="5" t="s">
        <v>88</v>
      </c>
      <c r="C36" s="24" t="s">
        <v>89</v>
      </c>
      <c r="D36" s="11">
        <f>D37</f>
        <v>1734</v>
      </c>
      <c r="E36" s="11">
        <f>E37</f>
        <v>1734</v>
      </c>
    </row>
    <row r="37" spans="1:5" ht="89.25">
      <c r="A37" s="3" t="s">
        <v>106</v>
      </c>
      <c r="B37" s="5" t="s">
        <v>90</v>
      </c>
      <c r="C37" s="24" t="s">
        <v>91</v>
      </c>
      <c r="D37" s="11">
        <v>1734</v>
      </c>
      <c r="E37" s="11">
        <v>1734</v>
      </c>
    </row>
    <row r="38" spans="1:5" ht="78.75" customHeight="1">
      <c r="A38" s="3" t="s">
        <v>107</v>
      </c>
      <c r="B38" s="5" t="s">
        <v>192</v>
      </c>
      <c r="C38" s="24" t="s">
        <v>193</v>
      </c>
      <c r="D38" s="11">
        <v>5</v>
      </c>
      <c r="E38" s="11">
        <v>5</v>
      </c>
    </row>
    <row r="39" spans="1:5" ht="41.25" customHeight="1">
      <c r="A39" s="3" t="s">
        <v>108</v>
      </c>
      <c r="B39" s="5" t="s">
        <v>92</v>
      </c>
      <c r="C39" s="24" t="s">
        <v>93</v>
      </c>
      <c r="D39" s="11">
        <f>D40</f>
        <v>120</v>
      </c>
      <c r="E39" s="11">
        <f>E40</f>
        <v>120</v>
      </c>
    </row>
    <row r="40" spans="1:5" ht="39" customHeight="1">
      <c r="A40" s="3" t="s">
        <v>109</v>
      </c>
      <c r="B40" s="5" t="s">
        <v>94</v>
      </c>
      <c r="C40" s="24" t="s">
        <v>95</v>
      </c>
      <c r="D40" s="11">
        <v>120</v>
      </c>
      <c r="E40" s="11">
        <v>120</v>
      </c>
    </row>
    <row r="41" spans="1:5" ht="27.75" customHeight="1">
      <c r="A41" s="3" t="s">
        <v>110</v>
      </c>
      <c r="B41" s="18" t="s">
        <v>194</v>
      </c>
      <c r="C41" s="24" t="s">
        <v>195</v>
      </c>
      <c r="D41" s="11">
        <f>D43</f>
        <v>7.3</v>
      </c>
      <c r="E41" s="11">
        <f>E43</f>
        <v>7.5</v>
      </c>
    </row>
    <row r="42" spans="1:5" ht="51">
      <c r="A42" s="3" t="s">
        <v>111</v>
      </c>
      <c r="B42" s="18" t="s">
        <v>196</v>
      </c>
      <c r="C42" s="24" t="s">
        <v>197</v>
      </c>
      <c r="D42" s="11">
        <f>D43</f>
        <v>7.3</v>
      </c>
      <c r="E42" s="11">
        <f>E43</f>
        <v>7.5</v>
      </c>
    </row>
    <row r="43" spans="1:5" ht="53.25" customHeight="1">
      <c r="A43" s="3" t="s">
        <v>112</v>
      </c>
      <c r="B43" s="18" t="s">
        <v>198</v>
      </c>
      <c r="C43" s="24" t="s">
        <v>199</v>
      </c>
      <c r="D43" s="11">
        <v>7.3</v>
      </c>
      <c r="E43" s="11">
        <v>7.5</v>
      </c>
    </row>
    <row r="44" spans="1:5" ht="76.5" customHeight="1">
      <c r="A44" s="3" t="s">
        <v>113</v>
      </c>
      <c r="B44" s="5" t="s">
        <v>156</v>
      </c>
      <c r="C44" s="24" t="s">
        <v>157</v>
      </c>
      <c r="D44" s="11">
        <f>D45+D48</f>
        <v>561</v>
      </c>
      <c r="E44" s="11">
        <f>E45+E47</f>
        <v>578</v>
      </c>
    </row>
    <row r="45" spans="1:5" ht="76.5" customHeight="1">
      <c r="A45" s="3" t="s">
        <v>114</v>
      </c>
      <c r="B45" s="5" t="s">
        <v>158</v>
      </c>
      <c r="C45" s="24" t="s">
        <v>159</v>
      </c>
      <c r="D45" s="11">
        <f>D46</f>
        <v>457</v>
      </c>
      <c r="E45" s="11">
        <f>E46</f>
        <v>474</v>
      </c>
    </row>
    <row r="46" spans="1:5" ht="76.5" customHeight="1">
      <c r="A46" s="3" t="s">
        <v>115</v>
      </c>
      <c r="B46" s="5" t="s">
        <v>160</v>
      </c>
      <c r="C46" s="24" t="s">
        <v>161</v>
      </c>
      <c r="D46" s="11">
        <v>457</v>
      </c>
      <c r="E46" s="11">
        <v>474</v>
      </c>
    </row>
    <row r="47" spans="1:5" ht="76.5" customHeight="1">
      <c r="A47" s="3" t="s">
        <v>116</v>
      </c>
      <c r="B47" s="39" t="s">
        <v>207</v>
      </c>
      <c r="C47" s="24" t="s">
        <v>208</v>
      </c>
      <c r="D47" s="11">
        <f>D48</f>
        <v>104</v>
      </c>
      <c r="E47" s="11">
        <f>E48</f>
        <v>104</v>
      </c>
    </row>
    <row r="48" spans="1:5" ht="76.5" customHeight="1">
      <c r="A48" s="3" t="s">
        <v>117</v>
      </c>
      <c r="B48" s="39" t="s">
        <v>209</v>
      </c>
      <c r="C48" s="24" t="s">
        <v>210</v>
      </c>
      <c r="D48" s="11">
        <v>104</v>
      </c>
      <c r="E48" s="11">
        <v>104</v>
      </c>
    </row>
    <row r="49" spans="1:5" ht="25.5" customHeight="1">
      <c r="A49" s="3" t="s">
        <v>118</v>
      </c>
      <c r="B49" s="4" t="s">
        <v>18</v>
      </c>
      <c r="C49" s="23" t="s">
        <v>19</v>
      </c>
      <c r="D49" s="12">
        <f>D53+D50</f>
        <v>544.3</v>
      </c>
      <c r="E49" s="12">
        <f>E53+E50</f>
        <v>544.3</v>
      </c>
    </row>
    <row r="50" spans="1:5" ht="77.25" customHeight="1">
      <c r="A50" s="3" t="s">
        <v>119</v>
      </c>
      <c r="B50" s="13" t="s">
        <v>162</v>
      </c>
      <c r="C50" s="28" t="s">
        <v>163</v>
      </c>
      <c r="D50" s="11">
        <f>D52</f>
        <v>119</v>
      </c>
      <c r="E50" s="11">
        <f>E52</f>
        <v>119</v>
      </c>
    </row>
    <row r="51" spans="1:5" ht="102">
      <c r="A51" s="3" t="s">
        <v>120</v>
      </c>
      <c r="B51" s="13" t="s">
        <v>164</v>
      </c>
      <c r="C51" s="28" t="s">
        <v>165</v>
      </c>
      <c r="D51" s="11">
        <f>D52</f>
        <v>119</v>
      </c>
      <c r="E51" s="11">
        <f>E52</f>
        <v>119</v>
      </c>
    </row>
    <row r="52" spans="1:5" ht="114.75">
      <c r="A52" s="3" t="s">
        <v>121</v>
      </c>
      <c r="B52" s="13" t="s">
        <v>164</v>
      </c>
      <c r="C52" s="28" t="s">
        <v>166</v>
      </c>
      <c r="D52" s="11">
        <v>119</v>
      </c>
      <c r="E52" s="11">
        <v>119</v>
      </c>
    </row>
    <row r="53" spans="1:5" ht="38.25">
      <c r="A53" s="3" t="s">
        <v>122</v>
      </c>
      <c r="B53" s="5" t="s">
        <v>20</v>
      </c>
      <c r="C53" s="24" t="s">
        <v>55</v>
      </c>
      <c r="D53" s="11">
        <f>D55+D58+D56</f>
        <v>425.3</v>
      </c>
      <c r="E53" s="11">
        <f>E55+E58+E56</f>
        <v>425.3</v>
      </c>
    </row>
    <row r="54" spans="1:5" ht="38.25">
      <c r="A54" s="3" t="s">
        <v>123</v>
      </c>
      <c r="B54" s="5" t="s">
        <v>96</v>
      </c>
      <c r="C54" s="24" t="s">
        <v>97</v>
      </c>
      <c r="D54" s="11">
        <f>D55</f>
        <v>358</v>
      </c>
      <c r="E54" s="11">
        <f>E55</f>
        <v>358</v>
      </c>
    </row>
    <row r="55" spans="1:5" ht="51">
      <c r="A55" s="3" t="s">
        <v>124</v>
      </c>
      <c r="B55" s="5" t="s">
        <v>98</v>
      </c>
      <c r="C55" s="24" t="s">
        <v>99</v>
      </c>
      <c r="D55" s="11">
        <v>358</v>
      </c>
      <c r="E55" s="11">
        <v>358</v>
      </c>
    </row>
    <row r="56" spans="1:5" ht="63.75">
      <c r="A56" s="3" t="s">
        <v>125</v>
      </c>
      <c r="B56" s="5" t="s">
        <v>200</v>
      </c>
      <c r="C56" s="35" t="s">
        <v>201</v>
      </c>
      <c r="D56" s="11">
        <v>7.3</v>
      </c>
      <c r="E56" s="11">
        <v>7.3</v>
      </c>
    </row>
    <row r="57" spans="1:5" ht="76.5">
      <c r="A57" s="3" t="s">
        <v>126</v>
      </c>
      <c r="B57" s="13" t="s">
        <v>100</v>
      </c>
      <c r="C57" s="10" t="s">
        <v>101</v>
      </c>
      <c r="D57" s="11">
        <f>D58</f>
        <v>60</v>
      </c>
      <c r="E57" s="11">
        <f>E58</f>
        <v>60</v>
      </c>
    </row>
    <row r="58" spans="1:5" ht="89.25">
      <c r="A58" s="3" t="s">
        <v>127</v>
      </c>
      <c r="B58" s="29" t="s">
        <v>102</v>
      </c>
      <c r="C58" s="30" t="s">
        <v>103</v>
      </c>
      <c r="D58" s="11">
        <v>60</v>
      </c>
      <c r="E58" s="11">
        <v>60</v>
      </c>
    </row>
    <row r="59" spans="1:5" ht="15" customHeight="1">
      <c r="A59" s="3" t="s">
        <v>128</v>
      </c>
      <c r="B59" s="31" t="s">
        <v>167</v>
      </c>
      <c r="C59" s="32" t="s">
        <v>168</v>
      </c>
      <c r="D59" s="12">
        <f>D61</f>
        <v>146</v>
      </c>
      <c r="E59" s="12">
        <f>E61</f>
        <v>146.8</v>
      </c>
    </row>
    <row r="60" spans="1:5" ht="89.25">
      <c r="A60" s="3" t="s">
        <v>129</v>
      </c>
      <c r="B60" s="33" t="s">
        <v>169</v>
      </c>
      <c r="C60" s="30" t="s">
        <v>170</v>
      </c>
      <c r="D60" s="11">
        <f>D61</f>
        <v>146</v>
      </c>
      <c r="E60" s="11">
        <f>E61</f>
        <v>146.8</v>
      </c>
    </row>
    <row r="61" spans="1:5" ht="76.5">
      <c r="A61" s="3" t="s">
        <v>130</v>
      </c>
      <c r="B61" s="33" t="s">
        <v>171</v>
      </c>
      <c r="C61" s="34" t="s">
        <v>172</v>
      </c>
      <c r="D61" s="11">
        <v>146</v>
      </c>
      <c r="E61" s="11">
        <v>146.8</v>
      </c>
    </row>
    <row r="62" spans="1:5" ht="12.75">
      <c r="A62" s="3" t="s">
        <v>131</v>
      </c>
      <c r="B62" s="36" t="s">
        <v>21</v>
      </c>
      <c r="C62" s="37" t="s">
        <v>22</v>
      </c>
      <c r="D62" s="12">
        <f>D63</f>
        <v>64437.2</v>
      </c>
      <c r="E62" s="12">
        <f>E63</f>
        <v>60311.700000000004</v>
      </c>
    </row>
    <row r="63" spans="1:5" ht="38.25">
      <c r="A63" s="3" t="s">
        <v>138</v>
      </c>
      <c r="B63" s="36" t="s">
        <v>23</v>
      </c>
      <c r="C63" s="37" t="s">
        <v>24</v>
      </c>
      <c r="D63" s="12">
        <f>D70+D77+D64+D67</f>
        <v>64437.2</v>
      </c>
      <c r="E63" s="12">
        <f>E70+E77+E64</f>
        <v>60311.700000000004</v>
      </c>
    </row>
    <row r="64" spans="1:5" ht="27.75" customHeight="1">
      <c r="A64" s="3" t="s">
        <v>139</v>
      </c>
      <c r="B64" s="36" t="s">
        <v>173</v>
      </c>
      <c r="C64" s="14" t="s">
        <v>30</v>
      </c>
      <c r="D64" s="12">
        <f>D66</f>
        <v>1526.5</v>
      </c>
      <c r="E64" s="12">
        <f>E66</f>
        <v>1497.5</v>
      </c>
    </row>
    <row r="65" spans="1:5" ht="51">
      <c r="A65" s="3" t="s">
        <v>140</v>
      </c>
      <c r="B65" s="40" t="s">
        <v>203</v>
      </c>
      <c r="C65" s="15" t="s">
        <v>204</v>
      </c>
      <c r="D65" s="11">
        <f>D66</f>
        <v>1526.5</v>
      </c>
      <c r="E65" s="11">
        <f>E66</f>
        <v>1497.5</v>
      </c>
    </row>
    <row r="66" spans="1:5" ht="40.5" customHeight="1">
      <c r="A66" s="3" t="s">
        <v>144</v>
      </c>
      <c r="B66" s="40" t="s">
        <v>205</v>
      </c>
      <c r="C66" s="15" t="s">
        <v>206</v>
      </c>
      <c r="D66" s="11">
        <v>1526.5</v>
      </c>
      <c r="E66" s="11">
        <v>1497.5</v>
      </c>
    </row>
    <row r="67" spans="1:5" ht="40.5" customHeight="1">
      <c r="A67" s="3" t="s">
        <v>145</v>
      </c>
      <c r="B67" s="43" t="s">
        <v>215</v>
      </c>
      <c r="C67" s="44" t="s">
        <v>216</v>
      </c>
      <c r="D67" s="12">
        <f>D69</f>
        <v>6459.6</v>
      </c>
      <c r="E67" s="12">
        <f>E69</f>
        <v>0</v>
      </c>
    </row>
    <row r="68" spans="1:5" ht="15.75" customHeight="1">
      <c r="A68" s="3" t="s">
        <v>182</v>
      </c>
      <c r="B68" s="38" t="s">
        <v>217</v>
      </c>
      <c r="C68" s="45" t="s">
        <v>218</v>
      </c>
      <c r="D68" s="11">
        <f>D69</f>
        <v>6459.6</v>
      </c>
      <c r="E68" s="11">
        <f>E69</f>
        <v>0</v>
      </c>
    </row>
    <row r="69" spans="1:5" ht="15.75" customHeight="1">
      <c r="A69" s="3" t="s">
        <v>183</v>
      </c>
      <c r="B69" s="38" t="s">
        <v>219</v>
      </c>
      <c r="C69" s="45" t="s">
        <v>220</v>
      </c>
      <c r="D69" s="11">
        <v>6459.6</v>
      </c>
      <c r="E69" s="11">
        <v>0</v>
      </c>
    </row>
    <row r="70" spans="1:5" ht="25.5">
      <c r="A70" s="3" t="s">
        <v>184</v>
      </c>
      <c r="B70" s="36" t="s">
        <v>174</v>
      </c>
      <c r="C70" s="14" t="s">
        <v>133</v>
      </c>
      <c r="D70" s="12">
        <f>D72+D74+D76</f>
        <v>630.5000000000001</v>
      </c>
      <c r="E70" s="12">
        <f>E72+E74+E76</f>
        <v>613.9000000000001</v>
      </c>
    </row>
    <row r="71" spans="1:5" ht="38.25">
      <c r="A71" s="3" t="s">
        <v>185</v>
      </c>
      <c r="B71" s="39" t="s">
        <v>175</v>
      </c>
      <c r="C71" s="15" t="s">
        <v>134</v>
      </c>
      <c r="D71" s="11">
        <f>D72</f>
        <v>0.2</v>
      </c>
      <c r="E71" s="11">
        <f>E72</f>
        <v>0.2</v>
      </c>
    </row>
    <row r="72" spans="1:5" ht="38.25">
      <c r="A72" s="3" t="s">
        <v>186</v>
      </c>
      <c r="B72" s="39" t="s">
        <v>176</v>
      </c>
      <c r="C72" s="15" t="s">
        <v>135</v>
      </c>
      <c r="D72" s="11">
        <v>0.2</v>
      </c>
      <c r="E72" s="11">
        <v>0.2</v>
      </c>
    </row>
    <row r="73" spans="1:5" ht="38.25">
      <c r="A73" s="3" t="s">
        <v>187</v>
      </c>
      <c r="B73" s="38" t="s">
        <v>177</v>
      </c>
      <c r="C73" s="15" t="s">
        <v>136</v>
      </c>
      <c r="D73" s="11">
        <f>D74</f>
        <v>611.2</v>
      </c>
      <c r="E73" s="11">
        <f>E74</f>
        <v>611.2</v>
      </c>
    </row>
    <row r="74" spans="1:5" ht="53.25" customHeight="1">
      <c r="A74" s="3" t="s">
        <v>188</v>
      </c>
      <c r="B74" s="38" t="s">
        <v>178</v>
      </c>
      <c r="C74" s="15" t="s">
        <v>137</v>
      </c>
      <c r="D74" s="11">
        <v>611.2</v>
      </c>
      <c r="E74" s="11">
        <v>611.2</v>
      </c>
    </row>
    <row r="75" spans="1:5" ht="64.5" customHeight="1">
      <c r="A75" s="3" t="s">
        <v>189</v>
      </c>
      <c r="B75" s="39" t="s">
        <v>213</v>
      </c>
      <c r="C75" s="15" t="s">
        <v>141</v>
      </c>
      <c r="D75" s="11">
        <f>D76</f>
        <v>19.1</v>
      </c>
      <c r="E75" s="11">
        <f>E76</f>
        <v>2.5</v>
      </c>
    </row>
    <row r="76" spans="1:5" ht="66" customHeight="1">
      <c r="A76" s="3" t="s">
        <v>211</v>
      </c>
      <c r="B76" s="39" t="s">
        <v>214</v>
      </c>
      <c r="C76" s="15" t="s">
        <v>142</v>
      </c>
      <c r="D76" s="11">
        <v>19.1</v>
      </c>
      <c r="E76" s="11">
        <v>2.5</v>
      </c>
    </row>
    <row r="77" spans="1:5" ht="12.75">
      <c r="A77" s="3" t="s">
        <v>212</v>
      </c>
      <c r="B77" s="36" t="s">
        <v>179</v>
      </c>
      <c r="C77" s="37" t="s">
        <v>25</v>
      </c>
      <c r="D77" s="12">
        <f>D78</f>
        <v>55820.6</v>
      </c>
      <c r="E77" s="12">
        <f>E78</f>
        <v>58200.3</v>
      </c>
    </row>
    <row r="78" spans="1:5" ht="25.5">
      <c r="A78" s="3" t="s">
        <v>221</v>
      </c>
      <c r="B78" s="39" t="s">
        <v>180</v>
      </c>
      <c r="C78" s="10" t="s">
        <v>26</v>
      </c>
      <c r="D78" s="11">
        <f>D79</f>
        <v>55820.6</v>
      </c>
      <c r="E78" s="11">
        <f>E79</f>
        <v>58200.3</v>
      </c>
    </row>
    <row r="79" spans="1:5" ht="25.5">
      <c r="A79" s="3" t="s">
        <v>222</v>
      </c>
      <c r="B79" s="39" t="s">
        <v>181</v>
      </c>
      <c r="C79" s="10" t="s">
        <v>132</v>
      </c>
      <c r="D79" s="11">
        <v>55820.6</v>
      </c>
      <c r="E79" s="11">
        <v>58200.3</v>
      </c>
    </row>
    <row r="80" spans="1:5" ht="12.75">
      <c r="A80" s="3" t="s">
        <v>223</v>
      </c>
      <c r="B80" s="4" t="s">
        <v>27</v>
      </c>
      <c r="C80" s="4" t="s">
        <v>28</v>
      </c>
      <c r="D80" s="12">
        <f>D9+D62</f>
        <v>110882.1</v>
      </c>
      <c r="E80" s="12">
        <f>E9+E62</f>
        <v>107899.90000000002</v>
      </c>
    </row>
  </sheetData>
  <sheetProtection/>
  <mergeCells count="4">
    <mergeCell ref="B5:E5"/>
    <mergeCell ref="C1:E1"/>
    <mergeCell ref="C2:E2"/>
    <mergeCell ref="C3:E3"/>
  </mergeCells>
  <printOptions/>
  <pageMargins left="0.75" right="0.33" top="0.99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2021-02-25T09:17:52Z</cp:lastPrinted>
  <dcterms:created xsi:type="dcterms:W3CDTF">1996-10-08T23:32:33Z</dcterms:created>
  <dcterms:modified xsi:type="dcterms:W3CDTF">2021-02-26T02:48:39Z</dcterms:modified>
  <cp:category/>
  <cp:version/>
  <cp:contentType/>
  <cp:contentStatus/>
</cp:coreProperties>
</file>