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<sst xmlns="http://schemas.openxmlformats.org/spreadsheetml/2006/main" count="97" uniqueCount="34">
  <si>
    <t>п/п</t>
  </si>
  <si>
    <t>Всего</t>
  </si>
  <si>
    <t xml:space="preserve"> № </t>
  </si>
  <si>
    <t xml:space="preserve">Наименование мероприятия </t>
  </si>
  <si>
    <t>Объемы и источники финансирования</t>
  </si>
  <si>
    <t>Источник финансирования</t>
  </si>
  <si>
    <t>Объемы финансирования (млн. руб.)</t>
  </si>
  <si>
    <t>В т.ч. по годам реализации Программы</t>
  </si>
  <si>
    <t>Объем финансирования – всего,</t>
  </si>
  <si>
    <t>в том числе за счет средств: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</si>
  <si>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</si>
  <si>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</si>
  <si>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</si>
  <si>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</si>
  <si>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</si>
  <si>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t>Итого по всем мероприятиям Программы</t>
  </si>
  <si>
    <t>Объем финансирования – всего, в том числе за счет средств:</t>
  </si>
  <si>
    <t>к постановлению от __________ № ______</t>
  </si>
  <si>
    <t>Объемы и источники финансирования мероприятий программы на 2020-2025 годы</t>
  </si>
  <si>
    <t>Таблица 3</t>
  </si>
  <si>
    <t>"Создание и развитие социальной и инженерной и транспортной инфраструктур на сельских территориях", в том числе</t>
  </si>
  <si>
    <t>Субсидии на развитие инженерной инфраструктуры на сельских территориях Кичменгско-Городецкого  района</t>
  </si>
  <si>
    <t>Объем финансирования - всего,    в том числе за счет средств:</t>
  </si>
  <si>
    <t>Субсидии на улучшении жилищных условий граждан, проживающих на сельских территорях Кичменгско-Городецкого района</t>
  </si>
  <si>
    <t xml:space="preserve">"Оказание содействия в обеспечении сельского населения доступным и комфортным жильем"                                                                                                                   </t>
  </si>
  <si>
    <t>Субсидии на развитие транспортной инфраструкты на сельских территориях Кичменгско-Городецкого района</t>
  </si>
  <si>
    <t>Субсидии на реализацию мероприятий по благоустройству сельских территорий района Кичменгско-Городецкого района</t>
  </si>
  <si>
    <t>Развитие рынка труда (кадрового потенциала) на сельских территориях"</t>
  </si>
  <si>
    <t>Субсидии на реализацию мероприятий, направленных на оказание содействия сельскохозяйственным товаропроизводителям в обеспечении квалифицированными специалистами</t>
  </si>
  <si>
    <t>"Содействие в оформлении земель сельскохозяйственного назначения"</t>
  </si>
  <si>
    <t>Субсидии на оформление земельных участков из земель сельскохозяйственного назначения, находящихся в общей долевой собственности</t>
  </si>
  <si>
    <t>Объем финансирования – всего,в том числе за счет средств:</t>
  </si>
  <si>
    <t>Субсидии на  разработку и реализацию инициативных проектов комплексного развития сельских территорий Кичменгско-Городецкого района  (Современный облик сельских территорий)</t>
  </si>
  <si>
    <t>Приложение №1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</si>
</sst>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4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7" xfId="0" applyFont="1" applyBorder="1" applyAlignment="1">
      <alignment vertical="center" wrapText="1"/>
    </xf>
    <xf numFmtId="0" fontId="8" fillId="0" borderId="15" xfId="0" applyFont="1" applyBorder="1" applyAlignment="1">
      <alignment horizontal="justify" vertical="center" wrapText="1"/>
    </xf>
    <xf numFmtId="0" fontId="9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1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" fillId="0" borderId="21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justify" vertical="center" wrapText="1"/>
    </xf>
    <xf numFmtId="0" fontId="9" fillId="0" borderId="2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8" xfId="0" applyFont="1" applyBorder="1" applyAlignment="1">
      <alignment horizontal="justify" vertical="center" wrapText="1"/>
    </xf>
    <xf numFmtId="0" fontId="9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0" fontId="8" fillId="0" borderId="27" xfId="0" applyFont="1" applyBorder="1" applyAlignment="1">
      <alignment vertical="center" wrapText="1"/>
    </xf>
    <xf numFmtId="0" fontId="8" fillId="0" borderId="36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8" fillId="0" borderId="32" xfId="0" applyFont="1" applyBorder="1" applyAlignment="1">
      <alignment vertical="center" wrapText="1"/>
    </xf>
    <xf numFmtId="0" fontId="9" fillId="0" borderId="36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21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43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6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8"/>
  <sheetViews>
    <sheetView tabSelected="1" zoomScalePageLayoutView="0" workbookViewId="0" topLeftCell="A40">
      <selection activeCell="I1" sqref="I1:K1"/>
    </sheetView>
  </sheetViews>
  <sheetFormatPr defaultColWidth="9.140625" defaultRowHeight="12.75"/>
  <cols>
    <col min="2" max="2" width="6.140625" style="0" customWidth="1"/>
    <col min="3" max="3" width="56.140625" style="0" customWidth="1"/>
    <col min="4" max="4" width="28.28125" style="0" customWidth="1"/>
    <col min="5" max="5" width="10.7109375" style="0" customWidth="1"/>
  </cols>
  <sheetData>
    <row r="1" spans="9:11" ht="12.75">
      <c r="I1" s="62" t="s">
        <v>33</v>
      </c>
      <c r="J1" s="62"/>
      <c r="K1" s="62"/>
    </row>
    <row r="2" spans="9:12" ht="12.75">
      <c r="I2" s="62" t="s">
        <v>17</v>
      </c>
      <c r="J2" s="62"/>
      <c r="K2" s="62"/>
      <c r="L2" s="62"/>
    </row>
    <row r="4" ht="12.75">
      <c r="K4" s="28" t="s">
        <v>19</v>
      </c>
    </row>
    <row r="5" spans="3:11" ht="25.5" customHeight="1">
      <c r="C5" s="63" t="s">
        <v>18</v>
      </c>
      <c r="D5" s="63"/>
      <c r="E5" s="63"/>
      <c r="F5" s="63"/>
      <c r="G5" s="63"/>
      <c r="H5" s="63"/>
      <c r="I5" s="63"/>
      <c r="J5" s="63"/>
      <c r="K5" s="63"/>
    </row>
    <row r="6" ht="13.5" thickBot="1"/>
    <row r="7" spans="2:11" ht="14.25" thickBot="1" thickTop="1">
      <c r="B7" s="1" t="s">
        <v>2</v>
      </c>
      <c r="C7" s="53" t="s">
        <v>3</v>
      </c>
      <c r="D7" s="119" t="s">
        <v>4</v>
      </c>
      <c r="E7" s="120"/>
      <c r="F7" s="120"/>
      <c r="G7" s="120"/>
      <c r="H7" s="120"/>
      <c r="I7" s="120"/>
      <c r="J7" s="120"/>
      <c r="K7" s="121"/>
    </row>
    <row r="8" spans="2:11" ht="13.5" thickBot="1">
      <c r="B8" s="17" t="s">
        <v>0</v>
      </c>
      <c r="C8" s="54"/>
      <c r="D8" s="122" t="s">
        <v>5</v>
      </c>
      <c r="E8" s="125" t="s">
        <v>6</v>
      </c>
      <c r="F8" s="120"/>
      <c r="G8" s="120"/>
      <c r="H8" s="120"/>
      <c r="I8" s="120"/>
      <c r="J8" s="120"/>
      <c r="K8" s="121"/>
    </row>
    <row r="9" spans="2:11" ht="13.5" thickBot="1">
      <c r="B9" s="18"/>
      <c r="C9" s="39"/>
      <c r="D9" s="123"/>
      <c r="E9" s="126" t="s">
        <v>1</v>
      </c>
      <c r="F9" s="119" t="s">
        <v>7</v>
      </c>
      <c r="G9" s="120"/>
      <c r="H9" s="120"/>
      <c r="I9" s="120"/>
      <c r="J9" s="120"/>
      <c r="K9" s="121"/>
    </row>
    <row r="10" spans="2:11" ht="13.5" thickBot="1">
      <c r="B10" s="48"/>
      <c r="C10" s="55"/>
      <c r="D10" s="124"/>
      <c r="E10" s="127"/>
      <c r="F10" s="6">
        <v>2020</v>
      </c>
      <c r="G10" s="6">
        <v>2021</v>
      </c>
      <c r="H10" s="6">
        <v>2022</v>
      </c>
      <c r="I10" s="6">
        <v>2023</v>
      </c>
      <c r="J10" s="6">
        <v>2024</v>
      </c>
      <c r="K10" s="6">
        <v>2025</v>
      </c>
    </row>
    <row r="11" spans="2:11" ht="14.25" thickBot="1" thickTop="1">
      <c r="B11" s="2">
        <v>1</v>
      </c>
      <c r="C11" s="10">
        <v>2</v>
      </c>
      <c r="D11" s="10">
        <v>3</v>
      </c>
      <c r="E11" s="49">
        <v>4</v>
      </c>
      <c r="F11" s="49">
        <v>5</v>
      </c>
      <c r="G11" s="49">
        <v>6</v>
      </c>
      <c r="H11" s="49">
        <v>7</v>
      </c>
      <c r="I11" s="49">
        <v>8</v>
      </c>
      <c r="J11" s="49">
        <v>9</v>
      </c>
      <c r="K11" s="49">
        <v>10</v>
      </c>
    </row>
    <row r="12" spans="2:11" ht="27.75" customHeight="1" thickBot="1" thickTop="1">
      <c r="B12" s="70">
        <v>1</v>
      </c>
      <c r="C12" s="107" t="s">
        <v>24</v>
      </c>
      <c r="D12" s="50" t="s">
        <v>16</v>
      </c>
      <c r="E12" s="51">
        <f>SUM(F12:K12)</f>
        <v>54.58999999999999</v>
      </c>
      <c r="F12" s="52">
        <f aca="true" t="shared" si="0" ref="F12:K12">SUM(F13:F17)</f>
        <v>25</v>
      </c>
      <c r="G12" s="52">
        <f t="shared" si="0"/>
        <v>9.69</v>
      </c>
      <c r="H12" s="52">
        <f t="shared" si="0"/>
        <v>8.54</v>
      </c>
      <c r="I12" s="52">
        <f t="shared" si="0"/>
        <v>4.34</v>
      </c>
      <c r="J12" s="52">
        <f t="shared" si="0"/>
        <v>3.5100000000000002</v>
      </c>
      <c r="K12" s="52">
        <f t="shared" si="0"/>
        <v>3.5100000000000002</v>
      </c>
    </row>
    <row r="13" spans="2:11" ht="15.75" customHeight="1" thickBot="1">
      <c r="B13" s="71"/>
      <c r="C13" s="108"/>
      <c r="D13" s="19" t="s">
        <v>10</v>
      </c>
      <c r="E13" s="20">
        <f aca="true" t="shared" si="1" ref="E13:E18">SUM(F13:K13)</f>
        <v>14.700000000000001</v>
      </c>
      <c r="F13" s="20">
        <v>8.1</v>
      </c>
      <c r="G13" s="20">
        <v>2.1</v>
      </c>
      <c r="H13" s="20">
        <v>1.9</v>
      </c>
      <c r="I13" s="20">
        <v>1</v>
      </c>
      <c r="J13" s="20">
        <v>0.8</v>
      </c>
      <c r="K13" s="20">
        <v>0.8</v>
      </c>
    </row>
    <row r="14" spans="2:11" ht="18" customHeight="1" thickBot="1">
      <c r="B14" s="71"/>
      <c r="C14" s="108"/>
      <c r="D14" s="19" t="s">
        <v>11</v>
      </c>
      <c r="E14" s="20">
        <f t="shared" si="1"/>
        <v>22.000000000000004</v>
      </c>
      <c r="F14" s="20">
        <v>8.5</v>
      </c>
      <c r="G14" s="20">
        <v>4.4</v>
      </c>
      <c r="H14" s="20">
        <v>3.9</v>
      </c>
      <c r="I14" s="20">
        <v>2</v>
      </c>
      <c r="J14" s="20">
        <v>1.6</v>
      </c>
      <c r="K14" s="20">
        <v>1.6</v>
      </c>
    </row>
    <row r="15" spans="2:11" ht="15.75" customHeight="1" thickBot="1">
      <c r="B15" s="71"/>
      <c r="C15" s="108"/>
      <c r="D15" s="19" t="s">
        <v>12</v>
      </c>
      <c r="E15" s="20">
        <f t="shared" si="1"/>
        <v>1.79</v>
      </c>
      <c r="F15" s="20">
        <v>0.9</v>
      </c>
      <c r="G15" s="20">
        <v>0.29</v>
      </c>
      <c r="H15" s="20">
        <v>0.24</v>
      </c>
      <c r="I15" s="20">
        <v>0.14</v>
      </c>
      <c r="J15" s="20">
        <v>0.11</v>
      </c>
      <c r="K15" s="20">
        <v>0.11</v>
      </c>
    </row>
    <row r="16" spans="2:11" ht="15" customHeight="1" thickBot="1">
      <c r="B16" s="71"/>
      <c r="C16" s="108"/>
      <c r="D16" s="19" t="s">
        <v>13</v>
      </c>
      <c r="E16" s="20">
        <f t="shared" si="1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2:11" ht="24" customHeight="1" thickBot="1">
      <c r="B17" s="71"/>
      <c r="C17" s="109"/>
      <c r="D17" s="21" t="s">
        <v>14</v>
      </c>
      <c r="E17" s="20">
        <f t="shared" si="1"/>
        <v>16.1</v>
      </c>
      <c r="F17" s="20">
        <v>7.5</v>
      </c>
      <c r="G17" s="22">
        <v>2.9</v>
      </c>
      <c r="H17" s="22">
        <v>2.5</v>
      </c>
      <c r="I17" s="20">
        <v>1.2</v>
      </c>
      <c r="J17" s="20">
        <v>1</v>
      </c>
      <c r="K17" s="20">
        <v>1</v>
      </c>
    </row>
    <row r="18" spans="2:11" ht="32.25" customHeight="1" thickBot="1" thickTop="1">
      <c r="B18" s="71"/>
      <c r="C18" s="73" t="s">
        <v>23</v>
      </c>
      <c r="D18" s="7" t="s">
        <v>31</v>
      </c>
      <c r="E18" s="36">
        <f t="shared" si="1"/>
        <v>54.58999999999999</v>
      </c>
      <c r="F18" s="35">
        <f aca="true" t="shared" si="2" ref="F18:K18">SUM(F19:F23)</f>
        <v>25</v>
      </c>
      <c r="G18" s="35">
        <f t="shared" si="2"/>
        <v>9.69</v>
      </c>
      <c r="H18" s="35">
        <f t="shared" si="2"/>
        <v>8.54</v>
      </c>
      <c r="I18" s="35">
        <f t="shared" si="2"/>
        <v>4.34</v>
      </c>
      <c r="J18" s="35">
        <f t="shared" si="2"/>
        <v>3.5100000000000002</v>
      </c>
      <c r="K18" s="35">
        <f t="shared" si="2"/>
        <v>3.5100000000000002</v>
      </c>
    </row>
    <row r="19" spans="2:11" ht="15.75" customHeight="1" thickBot="1">
      <c r="B19" s="71"/>
      <c r="C19" s="74"/>
      <c r="D19" s="43" t="s">
        <v>10</v>
      </c>
      <c r="E19" s="57">
        <f aca="true" t="shared" si="3" ref="E19:E24">SUM(F19:K19)</f>
        <v>14.700000000000001</v>
      </c>
      <c r="F19" s="57">
        <v>8.1</v>
      </c>
      <c r="G19" s="57">
        <v>2.1</v>
      </c>
      <c r="H19" s="57">
        <v>1.9</v>
      </c>
      <c r="I19" s="57">
        <v>1</v>
      </c>
      <c r="J19" s="57">
        <v>0.8</v>
      </c>
      <c r="K19" s="57">
        <v>0.8</v>
      </c>
    </row>
    <row r="20" spans="2:11" ht="15.75" customHeight="1" thickBot="1">
      <c r="B20" s="71"/>
      <c r="C20" s="75"/>
      <c r="D20" s="23" t="s">
        <v>11</v>
      </c>
      <c r="E20" s="20">
        <f t="shared" si="3"/>
        <v>22.000000000000004</v>
      </c>
      <c r="F20" s="20">
        <v>8.5</v>
      </c>
      <c r="G20" s="20">
        <v>4.4</v>
      </c>
      <c r="H20" s="20">
        <v>3.9</v>
      </c>
      <c r="I20" s="20">
        <v>2</v>
      </c>
      <c r="J20" s="20">
        <v>1.6</v>
      </c>
      <c r="K20" s="20">
        <v>1.6</v>
      </c>
    </row>
    <row r="21" spans="2:11" ht="15.75" customHeight="1" thickBot="1">
      <c r="B21" s="71"/>
      <c r="C21" s="75"/>
      <c r="D21" s="23" t="s">
        <v>12</v>
      </c>
      <c r="E21" s="20">
        <f t="shared" si="3"/>
        <v>1.79</v>
      </c>
      <c r="F21" s="20">
        <v>0.9</v>
      </c>
      <c r="G21" s="20">
        <v>0.29</v>
      </c>
      <c r="H21" s="20">
        <v>0.24</v>
      </c>
      <c r="I21" s="20">
        <v>0.14</v>
      </c>
      <c r="J21" s="20">
        <v>0.11</v>
      </c>
      <c r="K21" s="20">
        <v>0.11</v>
      </c>
    </row>
    <row r="22" spans="2:11" ht="15.75" customHeight="1" thickBot="1">
      <c r="B22" s="71"/>
      <c r="C22" s="75"/>
      <c r="D22" s="23" t="s">
        <v>13</v>
      </c>
      <c r="E22" s="20">
        <f t="shared" si="3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2:11" ht="15.75" customHeight="1" thickBot="1">
      <c r="B23" s="72"/>
      <c r="C23" s="76"/>
      <c r="D23" s="23" t="s">
        <v>14</v>
      </c>
      <c r="E23" s="20">
        <f t="shared" si="3"/>
        <v>16.1</v>
      </c>
      <c r="F23" s="20">
        <v>7.5</v>
      </c>
      <c r="G23" s="20">
        <v>2.9</v>
      </c>
      <c r="H23" s="20">
        <v>2.5</v>
      </c>
      <c r="I23" s="20">
        <v>1.2</v>
      </c>
      <c r="J23" s="20">
        <v>1</v>
      </c>
      <c r="K23" s="20">
        <v>1</v>
      </c>
    </row>
    <row r="24" spans="2:11" ht="40.5" customHeight="1">
      <c r="B24" s="64">
        <v>2</v>
      </c>
      <c r="C24" s="14" t="s">
        <v>20</v>
      </c>
      <c r="D24" s="110" t="s">
        <v>16</v>
      </c>
      <c r="E24" s="84">
        <f t="shared" si="3"/>
        <v>370.5</v>
      </c>
      <c r="F24" s="77">
        <f aca="true" t="shared" si="4" ref="F24:K24">SUM(F27:F31)</f>
        <v>270.5</v>
      </c>
      <c r="G24" s="77">
        <f t="shared" si="4"/>
        <v>100</v>
      </c>
      <c r="H24" s="77">
        <f t="shared" si="4"/>
        <v>0</v>
      </c>
      <c r="I24" s="77">
        <f t="shared" si="4"/>
        <v>0</v>
      </c>
      <c r="J24" s="77">
        <f t="shared" si="4"/>
        <v>0</v>
      </c>
      <c r="K24" s="77">
        <f t="shared" si="4"/>
        <v>0</v>
      </c>
    </row>
    <row r="25" spans="2:11" ht="0.75" customHeight="1" thickBot="1">
      <c r="B25" s="65"/>
      <c r="C25" s="14"/>
      <c r="D25" s="111"/>
      <c r="E25" s="128"/>
      <c r="F25" s="78"/>
      <c r="G25" s="78"/>
      <c r="H25" s="78"/>
      <c r="I25" s="78"/>
      <c r="J25" s="78"/>
      <c r="K25" s="78"/>
    </row>
    <row r="26" spans="2:11" ht="18.75" customHeight="1" hidden="1" thickBot="1">
      <c r="B26" s="65"/>
      <c r="C26" s="14"/>
      <c r="D26" s="89"/>
      <c r="E26" s="85"/>
      <c r="F26" s="79"/>
      <c r="G26" s="79"/>
      <c r="H26" s="79"/>
      <c r="I26" s="79"/>
      <c r="J26" s="79"/>
      <c r="K26" s="79"/>
    </row>
    <row r="27" spans="2:11" ht="15.75" customHeight="1" thickBot="1">
      <c r="B27" s="65"/>
      <c r="C27" s="39"/>
      <c r="D27" s="41" t="s">
        <v>10</v>
      </c>
      <c r="E27" s="57">
        <f aca="true" t="shared" si="5" ref="E27:E32">SUM(F27:K27)</f>
        <v>339.6</v>
      </c>
      <c r="F27" s="58">
        <f aca="true" t="shared" si="6" ref="F27:G31">F33+F39+F45+F51</f>
        <v>247.5</v>
      </c>
      <c r="G27" s="58">
        <f t="shared" si="6"/>
        <v>92.1</v>
      </c>
      <c r="H27" s="58">
        <f aca="true" t="shared" si="7" ref="H27:K31">H33+H39</f>
        <v>0</v>
      </c>
      <c r="I27" s="58">
        <f t="shared" si="7"/>
        <v>0</v>
      </c>
      <c r="J27" s="58">
        <f t="shared" si="7"/>
        <v>0</v>
      </c>
      <c r="K27" s="58">
        <f t="shared" si="7"/>
        <v>0</v>
      </c>
    </row>
    <row r="28" spans="2:11" ht="15.75" customHeight="1" thickBot="1">
      <c r="B28" s="65"/>
      <c r="C28" s="4"/>
      <c r="D28" s="19" t="s">
        <v>11</v>
      </c>
      <c r="E28" s="20">
        <f t="shared" si="5"/>
        <v>17.9</v>
      </c>
      <c r="F28" s="58">
        <f t="shared" si="6"/>
        <v>13</v>
      </c>
      <c r="G28" s="58">
        <f t="shared" si="6"/>
        <v>4.9</v>
      </c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7"/>
        <v>0</v>
      </c>
    </row>
    <row r="29" spans="2:11" ht="15.75" customHeight="1" thickBot="1">
      <c r="B29" s="65"/>
      <c r="C29" s="4"/>
      <c r="D29" s="19" t="s">
        <v>12</v>
      </c>
      <c r="E29" s="20">
        <f t="shared" si="5"/>
        <v>11.1</v>
      </c>
      <c r="F29" s="58">
        <f t="shared" si="6"/>
        <v>8.1</v>
      </c>
      <c r="G29" s="58">
        <f t="shared" si="6"/>
        <v>3</v>
      </c>
      <c r="H29" s="6">
        <f t="shared" si="7"/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</row>
    <row r="30" spans="2:11" ht="15" customHeight="1" thickBot="1">
      <c r="B30" s="65"/>
      <c r="C30" s="4"/>
      <c r="D30" s="19" t="s">
        <v>13</v>
      </c>
      <c r="E30" s="20">
        <f t="shared" si="5"/>
        <v>0</v>
      </c>
      <c r="F30" s="58">
        <f t="shared" si="6"/>
        <v>0</v>
      </c>
      <c r="G30" s="58">
        <f t="shared" si="6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</row>
    <row r="31" spans="2:11" ht="15.75" customHeight="1" thickBot="1">
      <c r="B31" s="65"/>
      <c r="C31" s="5"/>
      <c r="D31" s="21" t="s">
        <v>14</v>
      </c>
      <c r="E31" s="20">
        <f t="shared" si="5"/>
        <v>1.9</v>
      </c>
      <c r="F31" s="58">
        <f t="shared" si="6"/>
        <v>1.9</v>
      </c>
      <c r="G31" s="58">
        <f t="shared" si="6"/>
        <v>0</v>
      </c>
      <c r="H31" s="6">
        <f t="shared" si="7"/>
        <v>0</v>
      </c>
      <c r="I31" s="6">
        <f t="shared" si="7"/>
        <v>0</v>
      </c>
      <c r="J31" s="6">
        <f t="shared" si="7"/>
        <v>0</v>
      </c>
      <c r="K31" s="6">
        <f t="shared" si="7"/>
        <v>0</v>
      </c>
    </row>
    <row r="32" spans="2:11" ht="33" customHeight="1" thickBot="1" thickTop="1">
      <c r="B32" s="65"/>
      <c r="C32" s="115" t="s">
        <v>21</v>
      </c>
      <c r="D32" s="7" t="s">
        <v>31</v>
      </c>
      <c r="E32" s="34">
        <f t="shared" si="5"/>
        <v>0</v>
      </c>
      <c r="F32" s="33">
        <f aca="true" t="shared" si="8" ref="F32:K32">SUM(F33:F37)</f>
        <v>0</v>
      </c>
      <c r="G32" s="33">
        <f t="shared" si="8"/>
        <v>0</v>
      </c>
      <c r="H32" s="33">
        <f t="shared" si="8"/>
        <v>0</v>
      </c>
      <c r="I32" s="33">
        <f t="shared" si="8"/>
        <v>0</v>
      </c>
      <c r="J32" s="33">
        <f t="shared" si="8"/>
        <v>0</v>
      </c>
      <c r="K32" s="33">
        <f t="shared" si="8"/>
        <v>0</v>
      </c>
    </row>
    <row r="33" spans="2:11" ht="15.75" customHeight="1" thickBot="1">
      <c r="B33" s="65"/>
      <c r="C33" s="116"/>
      <c r="D33" s="43" t="s">
        <v>10</v>
      </c>
      <c r="E33" s="57">
        <f aca="true" t="shared" si="9" ref="E33:E38">SUM(F33:K33)</f>
        <v>0</v>
      </c>
      <c r="F33" s="59"/>
      <c r="G33" s="59"/>
      <c r="H33" s="59"/>
      <c r="I33" s="59"/>
      <c r="J33" s="59">
        <v>0</v>
      </c>
      <c r="K33" s="59"/>
    </row>
    <row r="34" spans="2:11" ht="15.75" customHeight="1" thickBot="1">
      <c r="B34" s="65"/>
      <c r="C34" s="117"/>
      <c r="D34" s="23" t="s">
        <v>11</v>
      </c>
      <c r="E34" s="20">
        <f t="shared" si="9"/>
        <v>0</v>
      </c>
      <c r="F34" s="8"/>
      <c r="G34" s="8"/>
      <c r="H34" s="8"/>
      <c r="I34" s="8"/>
      <c r="J34" s="8">
        <v>0</v>
      </c>
      <c r="K34" s="8"/>
    </row>
    <row r="35" spans="2:11" ht="15.75" customHeight="1" thickBot="1">
      <c r="B35" s="65"/>
      <c r="C35" s="117"/>
      <c r="D35" s="23" t="s">
        <v>12</v>
      </c>
      <c r="E35" s="20">
        <f t="shared" si="9"/>
        <v>0</v>
      </c>
      <c r="F35" s="8"/>
      <c r="G35" s="8"/>
      <c r="H35" s="8"/>
      <c r="I35" s="8"/>
      <c r="J35" s="8">
        <v>0</v>
      </c>
      <c r="K35" s="8"/>
    </row>
    <row r="36" spans="2:11" ht="15.75" customHeight="1" thickBot="1">
      <c r="B36" s="65"/>
      <c r="C36" s="117"/>
      <c r="D36" s="23" t="s">
        <v>13</v>
      </c>
      <c r="E36" s="20">
        <f t="shared" si="9"/>
        <v>0</v>
      </c>
      <c r="F36" s="8"/>
      <c r="G36" s="8"/>
      <c r="H36" s="8"/>
      <c r="I36" s="8"/>
      <c r="J36" s="8"/>
      <c r="K36" s="8"/>
    </row>
    <row r="37" spans="2:11" ht="15.75" customHeight="1" thickBot="1">
      <c r="B37" s="65"/>
      <c r="C37" s="118"/>
      <c r="D37" s="23" t="s">
        <v>14</v>
      </c>
      <c r="E37" s="20">
        <f t="shared" si="9"/>
        <v>0</v>
      </c>
      <c r="F37" s="8"/>
      <c r="G37" s="8"/>
      <c r="H37" s="8"/>
      <c r="I37" s="8"/>
      <c r="J37" s="8"/>
      <c r="K37" s="8"/>
    </row>
    <row r="38" spans="2:11" ht="38.25" customHeight="1" thickBot="1">
      <c r="B38" s="65"/>
      <c r="C38" s="115" t="s">
        <v>25</v>
      </c>
      <c r="D38" s="7" t="s">
        <v>31</v>
      </c>
      <c r="E38" s="29">
        <f t="shared" si="9"/>
        <v>0</v>
      </c>
      <c r="F38" s="30">
        <f aca="true" t="shared" si="10" ref="F38:K38">SUM(F39:F43)</f>
        <v>0</v>
      </c>
      <c r="G38" s="30">
        <f t="shared" si="10"/>
        <v>0</v>
      </c>
      <c r="H38" s="30">
        <f t="shared" si="10"/>
        <v>0</v>
      </c>
      <c r="I38" s="30">
        <f t="shared" si="10"/>
        <v>0</v>
      </c>
      <c r="J38" s="30">
        <f t="shared" si="10"/>
        <v>0</v>
      </c>
      <c r="K38" s="30">
        <f t="shared" si="10"/>
        <v>0</v>
      </c>
    </row>
    <row r="39" spans="2:11" ht="15.75" customHeight="1" thickBot="1">
      <c r="B39" s="65"/>
      <c r="C39" s="116"/>
      <c r="D39" s="43" t="s">
        <v>10</v>
      </c>
      <c r="E39" s="57">
        <f aca="true" t="shared" si="11" ref="E39:E50">SUM(F39:K39)</f>
        <v>0</v>
      </c>
      <c r="F39" s="59"/>
      <c r="G39" s="59"/>
      <c r="H39" s="59"/>
      <c r="I39" s="59"/>
      <c r="J39" s="59">
        <v>0</v>
      </c>
      <c r="K39" s="59"/>
    </row>
    <row r="40" spans="2:11" ht="15.75" customHeight="1" thickBot="1">
      <c r="B40" s="65"/>
      <c r="C40" s="117"/>
      <c r="D40" s="23" t="s">
        <v>11</v>
      </c>
      <c r="E40" s="20">
        <f t="shared" si="11"/>
        <v>0</v>
      </c>
      <c r="F40" s="8"/>
      <c r="G40" s="8"/>
      <c r="H40" s="8"/>
      <c r="I40" s="8"/>
      <c r="J40" s="8">
        <v>0</v>
      </c>
      <c r="K40" s="8"/>
    </row>
    <row r="41" spans="2:11" ht="15.75" customHeight="1" thickBot="1">
      <c r="B41" s="65"/>
      <c r="C41" s="117"/>
      <c r="D41" s="23" t="s">
        <v>12</v>
      </c>
      <c r="E41" s="20">
        <f t="shared" si="11"/>
        <v>0</v>
      </c>
      <c r="F41" s="8"/>
      <c r="G41" s="8"/>
      <c r="H41" s="8"/>
      <c r="I41" s="8"/>
      <c r="J41" s="8">
        <v>0</v>
      </c>
      <c r="K41" s="8"/>
    </row>
    <row r="42" spans="2:11" ht="15.75" customHeight="1" thickBot="1">
      <c r="B42" s="65"/>
      <c r="C42" s="117"/>
      <c r="D42" s="23" t="s">
        <v>13</v>
      </c>
      <c r="E42" s="20">
        <f t="shared" si="11"/>
        <v>0</v>
      </c>
      <c r="F42" s="8"/>
      <c r="G42" s="8"/>
      <c r="H42" s="8"/>
      <c r="I42" s="8"/>
      <c r="J42" s="8"/>
      <c r="K42" s="8"/>
    </row>
    <row r="43" spans="2:11" ht="15" customHeight="1" thickBot="1">
      <c r="B43" s="65"/>
      <c r="C43" s="118"/>
      <c r="D43" s="23" t="s">
        <v>14</v>
      </c>
      <c r="E43" s="20">
        <f t="shared" si="11"/>
        <v>0</v>
      </c>
      <c r="F43" s="8"/>
      <c r="G43" s="8"/>
      <c r="H43" s="8"/>
      <c r="I43" s="8"/>
      <c r="J43" s="8"/>
      <c r="K43" s="8"/>
    </row>
    <row r="44" spans="2:11" ht="31.5" customHeight="1" thickBot="1">
      <c r="B44" s="66"/>
      <c r="C44" s="67" t="s">
        <v>26</v>
      </c>
      <c r="D44" s="27" t="s">
        <v>22</v>
      </c>
      <c r="E44" s="44">
        <f t="shared" si="11"/>
        <v>0</v>
      </c>
      <c r="F44" s="40">
        <f aca="true" t="shared" si="12" ref="F44:K44">SUM(F45:F49)</f>
        <v>0</v>
      </c>
      <c r="G44" s="40">
        <f t="shared" si="12"/>
        <v>0</v>
      </c>
      <c r="H44" s="40">
        <f t="shared" si="12"/>
        <v>0</v>
      </c>
      <c r="I44" s="40">
        <f t="shared" si="12"/>
        <v>0</v>
      </c>
      <c r="J44" s="40">
        <f t="shared" si="12"/>
        <v>0</v>
      </c>
      <c r="K44" s="40">
        <f t="shared" si="12"/>
        <v>0</v>
      </c>
    </row>
    <row r="45" spans="2:11" ht="15" customHeight="1" thickBot="1">
      <c r="B45" s="66"/>
      <c r="C45" s="68"/>
      <c r="D45" s="43" t="s">
        <v>10</v>
      </c>
      <c r="E45" s="20">
        <f t="shared" si="11"/>
        <v>0</v>
      </c>
      <c r="F45" s="44"/>
      <c r="G45" s="44"/>
      <c r="H45" s="44"/>
      <c r="I45" s="44"/>
      <c r="J45" s="44"/>
      <c r="K45" s="44"/>
    </row>
    <row r="46" spans="2:11" ht="15" customHeight="1" thickBot="1">
      <c r="B46" s="66"/>
      <c r="C46" s="68"/>
      <c r="D46" s="43" t="s">
        <v>11</v>
      </c>
      <c r="E46" s="20">
        <f t="shared" si="11"/>
        <v>0</v>
      </c>
      <c r="F46" s="25"/>
      <c r="G46" s="25"/>
      <c r="H46" s="25"/>
      <c r="I46" s="25"/>
      <c r="J46" s="25"/>
      <c r="K46" s="45"/>
    </row>
    <row r="47" spans="2:11" ht="15" customHeight="1" thickBot="1">
      <c r="B47" s="66"/>
      <c r="C47" s="68"/>
      <c r="D47" s="43" t="s">
        <v>12</v>
      </c>
      <c r="E47" s="20">
        <f t="shared" si="11"/>
        <v>0</v>
      </c>
      <c r="F47" s="25"/>
      <c r="G47" s="25"/>
      <c r="H47" s="25"/>
      <c r="I47" s="25"/>
      <c r="J47" s="25"/>
      <c r="K47" s="45"/>
    </row>
    <row r="48" spans="2:11" ht="15" customHeight="1" thickBot="1">
      <c r="B48" s="66"/>
      <c r="C48" s="68"/>
      <c r="D48" s="43" t="s">
        <v>13</v>
      </c>
      <c r="E48" s="20">
        <f t="shared" si="11"/>
        <v>0</v>
      </c>
      <c r="F48" s="25"/>
      <c r="G48" s="25"/>
      <c r="H48" s="25"/>
      <c r="I48" s="25"/>
      <c r="J48" s="25"/>
      <c r="K48" s="45"/>
    </row>
    <row r="49" spans="2:11" ht="15" customHeight="1" thickBot="1">
      <c r="B49" s="66"/>
      <c r="C49" s="69"/>
      <c r="D49" s="46" t="s">
        <v>14</v>
      </c>
      <c r="E49" s="20">
        <f t="shared" si="11"/>
        <v>0</v>
      </c>
      <c r="F49" s="26"/>
      <c r="G49" s="26"/>
      <c r="H49" s="26"/>
      <c r="I49" s="26"/>
      <c r="J49" s="26"/>
      <c r="K49" s="47"/>
    </row>
    <row r="50" spans="2:11" ht="27.75" customHeight="1" thickBot="1">
      <c r="B50" s="97"/>
      <c r="C50" s="103" t="s">
        <v>32</v>
      </c>
      <c r="D50" s="3" t="s">
        <v>16</v>
      </c>
      <c r="E50" s="37">
        <f t="shared" si="11"/>
        <v>370.5</v>
      </c>
      <c r="F50" s="38">
        <f>SUM(F51:F55)</f>
        <v>270.5</v>
      </c>
      <c r="G50" s="38">
        <f>SUM(G51:G55)</f>
        <v>100</v>
      </c>
      <c r="H50" s="42"/>
      <c r="I50" s="42"/>
      <c r="J50" s="42"/>
      <c r="K50" s="42"/>
    </row>
    <row r="51" spans="2:11" ht="15.75" customHeight="1" thickBot="1">
      <c r="B51" s="97"/>
      <c r="C51" s="104"/>
      <c r="D51" s="56" t="s">
        <v>10</v>
      </c>
      <c r="E51" s="57">
        <f aca="true" t="shared" si="13" ref="E51:E56">SUM(F51:K51)</f>
        <v>339.6</v>
      </c>
      <c r="F51" s="57">
        <v>247.5</v>
      </c>
      <c r="G51" s="57">
        <v>92.1</v>
      </c>
      <c r="H51" s="61"/>
      <c r="I51" s="61"/>
      <c r="J51" s="61"/>
      <c r="K51" s="61"/>
    </row>
    <row r="52" spans="2:11" ht="15.75" customHeight="1" thickBot="1">
      <c r="B52" s="97"/>
      <c r="C52" s="105"/>
      <c r="D52" s="19" t="s">
        <v>11</v>
      </c>
      <c r="E52" s="20">
        <f t="shared" si="13"/>
        <v>17.9</v>
      </c>
      <c r="F52" s="20">
        <v>13</v>
      </c>
      <c r="G52" s="20">
        <v>4.9</v>
      </c>
      <c r="H52" s="15"/>
      <c r="I52" s="15"/>
      <c r="J52" s="15"/>
      <c r="K52" s="15"/>
    </row>
    <row r="53" spans="2:11" ht="15.75" customHeight="1" thickBot="1">
      <c r="B53" s="97"/>
      <c r="C53" s="105"/>
      <c r="D53" s="19" t="s">
        <v>12</v>
      </c>
      <c r="E53" s="20">
        <f t="shared" si="13"/>
        <v>11.1</v>
      </c>
      <c r="F53" s="20">
        <v>8.1</v>
      </c>
      <c r="G53" s="20">
        <v>3</v>
      </c>
      <c r="H53" s="15"/>
      <c r="I53" s="15"/>
      <c r="J53" s="15"/>
      <c r="K53" s="15"/>
    </row>
    <row r="54" spans="2:11" ht="14.25" customHeight="1" thickBot="1">
      <c r="B54" s="97"/>
      <c r="C54" s="105"/>
      <c r="D54" s="19" t="s">
        <v>13</v>
      </c>
      <c r="E54" s="20">
        <f t="shared" si="13"/>
        <v>0</v>
      </c>
      <c r="F54" s="20">
        <v>0</v>
      </c>
      <c r="G54" s="20">
        <v>0</v>
      </c>
      <c r="H54" s="15"/>
      <c r="I54" s="15"/>
      <c r="J54" s="15"/>
      <c r="K54" s="15"/>
    </row>
    <row r="55" spans="2:11" ht="14.25" customHeight="1" thickBot="1">
      <c r="B55" s="98"/>
      <c r="C55" s="106"/>
      <c r="D55" s="21" t="s">
        <v>14</v>
      </c>
      <c r="E55" s="20">
        <f t="shared" si="13"/>
        <v>1.9</v>
      </c>
      <c r="F55" s="22">
        <v>1.9</v>
      </c>
      <c r="G55" s="22">
        <v>0</v>
      </c>
      <c r="H55" s="16"/>
      <c r="I55" s="16"/>
      <c r="J55" s="16"/>
      <c r="K55" s="16"/>
    </row>
    <row r="56" spans="2:11" ht="23.25" customHeight="1" thickTop="1">
      <c r="B56" s="99">
        <v>3</v>
      </c>
      <c r="C56" s="14" t="s">
        <v>27</v>
      </c>
      <c r="D56" s="3" t="s">
        <v>8</v>
      </c>
      <c r="E56" s="101">
        <f t="shared" si="13"/>
        <v>0</v>
      </c>
      <c r="F56" s="102">
        <f aca="true" t="shared" si="14" ref="F56:K56">SUM(F58:F62)</f>
        <v>0</v>
      </c>
      <c r="G56" s="102">
        <f t="shared" si="14"/>
        <v>0</v>
      </c>
      <c r="H56" s="102">
        <f t="shared" si="14"/>
        <v>0</v>
      </c>
      <c r="I56" s="102">
        <f t="shared" si="14"/>
        <v>0</v>
      </c>
      <c r="J56" s="102">
        <f t="shared" si="14"/>
        <v>0</v>
      </c>
      <c r="K56" s="102">
        <f t="shared" si="14"/>
        <v>0</v>
      </c>
    </row>
    <row r="57" spans="2:11" ht="15" customHeight="1" thickBot="1">
      <c r="B57" s="100"/>
      <c r="C57" s="14"/>
      <c r="D57" s="9" t="s">
        <v>9</v>
      </c>
      <c r="E57" s="85"/>
      <c r="F57" s="79"/>
      <c r="G57" s="79"/>
      <c r="H57" s="79"/>
      <c r="I57" s="79"/>
      <c r="J57" s="79"/>
      <c r="K57" s="79"/>
    </row>
    <row r="58" spans="2:11" ht="15.75" customHeight="1" thickBot="1">
      <c r="B58" s="100"/>
      <c r="C58" s="4"/>
      <c r="D58" s="19" t="s">
        <v>10</v>
      </c>
      <c r="E58" s="20">
        <f aca="true" t="shared" si="15" ref="E58:E63">SUM(F58:K58)</f>
        <v>0</v>
      </c>
      <c r="F58" s="6"/>
      <c r="G58" s="6"/>
      <c r="H58" s="6"/>
      <c r="I58" s="6"/>
      <c r="J58" s="6"/>
      <c r="K58" s="8"/>
    </row>
    <row r="59" spans="2:11" ht="15.75" customHeight="1" thickBot="1">
      <c r="B59" s="100"/>
      <c r="C59" s="4"/>
      <c r="D59" s="19" t="s">
        <v>11</v>
      </c>
      <c r="E59" s="20">
        <f t="shared" si="15"/>
        <v>0</v>
      </c>
      <c r="F59" s="6"/>
      <c r="G59" s="6"/>
      <c r="H59" s="6"/>
      <c r="I59" s="6"/>
      <c r="J59" s="6"/>
      <c r="K59" s="8"/>
    </row>
    <row r="60" spans="2:11" ht="15.75" customHeight="1" thickBot="1">
      <c r="B60" s="100"/>
      <c r="C60" s="4"/>
      <c r="D60" s="19" t="s">
        <v>12</v>
      </c>
      <c r="E60" s="20">
        <f t="shared" si="15"/>
        <v>0</v>
      </c>
      <c r="F60" s="6"/>
      <c r="G60" s="6"/>
      <c r="H60" s="6"/>
      <c r="I60" s="6"/>
      <c r="J60" s="6"/>
      <c r="K60" s="8"/>
    </row>
    <row r="61" spans="2:11" ht="15.75" customHeight="1" thickBot="1">
      <c r="B61" s="100"/>
      <c r="C61" s="4"/>
      <c r="D61" s="19" t="s">
        <v>13</v>
      </c>
      <c r="E61" s="20">
        <f t="shared" si="15"/>
        <v>0</v>
      </c>
      <c r="F61" s="8"/>
      <c r="G61" s="8"/>
      <c r="H61" s="8"/>
      <c r="I61" s="8"/>
      <c r="J61" s="6"/>
      <c r="K61" s="8"/>
    </row>
    <row r="62" spans="2:11" ht="15.75" customHeight="1" thickBot="1">
      <c r="B62" s="100"/>
      <c r="C62" s="4"/>
      <c r="D62" s="21" t="s">
        <v>14</v>
      </c>
      <c r="E62" s="20">
        <f t="shared" si="15"/>
        <v>0</v>
      </c>
      <c r="F62" s="11"/>
      <c r="G62" s="11"/>
      <c r="H62" s="11"/>
      <c r="I62" s="11"/>
      <c r="J62" s="11"/>
      <c r="K62" s="11"/>
    </row>
    <row r="63" spans="2:11" ht="33" customHeight="1" thickBot="1" thickTop="1">
      <c r="B63" s="100"/>
      <c r="C63" s="112" t="s">
        <v>28</v>
      </c>
      <c r="D63" s="7" t="s">
        <v>16</v>
      </c>
      <c r="E63" s="34">
        <f t="shared" si="15"/>
        <v>0</v>
      </c>
      <c r="F63" s="33">
        <f aca="true" t="shared" si="16" ref="F63:K63">SUM(F64:F68)</f>
        <v>0</v>
      </c>
      <c r="G63" s="33">
        <f t="shared" si="16"/>
        <v>0</v>
      </c>
      <c r="H63" s="33">
        <f t="shared" si="16"/>
        <v>0</v>
      </c>
      <c r="I63" s="33">
        <f t="shared" si="16"/>
        <v>0</v>
      </c>
      <c r="J63" s="33">
        <f t="shared" si="16"/>
        <v>0</v>
      </c>
      <c r="K63" s="33">
        <f t="shared" si="16"/>
        <v>0</v>
      </c>
    </row>
    <row r="64" spans="2:11" ht="15.75" customHeight="1" thickBot="1">
      <c r="B64" s="100"/>
      <c r="C64" s="113"/>
      <c r="D64" s="43" t="s">
        <v>10</v>
      </c>
      <c r="E64" s="57">
        <f aca="true" t="shared" si="17" ref="E64:E69">SUM(F64:K64)</f>
        <v>0</v>
      </c>
      <c r="F64" s="59"/>
      <c r="G64" s="59"/>
      <c r="H64" s="59"/>
      <c r="I64" s="59"/>
      <c r="J64" s="59">
        <v>0</v>
      </c>
      <c r="K64" s="59"/>
    </row>
    <row r="65" spans="2:11" ht="15.75" customHeight="1" thickBot="1">
      <c r="B65" s="100"/>
      <c r="C65" s="114"/>
      <c r="D65" s="23" t="s">
        <v>11</v>
      </c>
      <c r="E65" s="20">
        <f t="shared" si="17"/>
        <v>0</v>
      </c>
      <c r="F65" s="8"/>
      <c r="G65" s="8"/>
      <c r="H65" s="8"/>
      <c r="I65" s="8"/>
      <c r="J65" s="8">
        <v>0</v>
      </c>
      <c r="K65" s="8"/>
    </row>
    <row r="66" spans="2:11" ht="15.75" customHeight="1" thickBot="1">
      <c r="B66" s="100"/>
      <c r="C66" s="114"/>
      <c r="D66" s="23" t="s">
        <v>12</v>
      </c>
      <c r="E66" s="20">
        <f t="shared" si="17"/>
        <v>0</v>
      </c>
      <c r="F66" s="8"/>
      <c r="G66" s="8"/>
      <c r="H66" s="8"/>
      <c r="I66" s="8"/>
      <c r="J66" s="8"/>
      <c r="K66" s="8"/>
    </row>
    <row r="67" spans="2:11" ht="15.75" customHeight="1" thickBot="1">
      <c r="B67" s="100"/>
      <c r="C67" s="114"/>
      <c r="D67" s="23" t="s">
        <v>13</v>
      </c>
      <c r="E67" s="20">
        <f t="shared" si="17"/>
        <v>0</v>
      </c>
      <c r="F67" s="8"/>
      <c r="G67" s="8"/>
      <c r="H67" s="8"/>
      <c r="I67" s="8"/>
      <c r="J67" s="6">
        <v>0</v>
      </c>
      <c r="K67" s="8"/>
    </row>
    <row r="68" spans="2:11" ht="15.75" customHeight="1" thickBot="1">
      <c r="B68" s="100"/>
      <c r="C68" s="114"/>
      <c r="D68" s="23" t="s">
        <v>14</v>
      </c>
      <c r="E68" s="20">
        <f t="shared" si="17"/>
        <v>0</v>
      </c>
      <c r="F68" s="8"/>
      <c r="G68" s="8"/>
      <c r="H68" s="8"/>
      <c r="I68" s="8"/>
      <c r="J68" s="8"/>
      <c r="K68" s="8"/>
    </row>
    <row r="69" spans="2:11" ht="35.25" customHeight="1" thickBot="1">
      <c r="B69" s="64">
        <v>4</v>
      </c>
      <c r="C69" s="90" t="s">
        <v>29</v>
      </c>
      <c r="D69" s="3" t="s">
        <v>16</v>
      </c>
      <c r="E69" s="31">
        <f t="shared" si="17"/>
        <v>0</v>
      </c>
      <c r="F69" s="32"/>
      <c r="G69" s="32"/>
      <c r="H69" s="30"/>
      <c r="I69" s="30"/>
      <c r="J69" s="30"/>
      <c r="K69" s="30"/>
    </row>
    <row r="70" spans="2:11" ht="15.75" customHeight="1" thickBot="1">
      <c r="B70" s="65"/>
      <c r="C70" s="91"/>
      <c r="D70" s="60" t="s">
        <v>10</v>
      </c>
      <c r="E70" s="57">
        <f>SUM(F70:K70)</f>
        <v>0</v>
      </c>
      <c r="F70" s="58"/>
      <c r="G70" s="58"/>
      <c r="H70" s="59"/>
      <c r="I70" s="59"/>
      <c r="J70" s="59"/>
      <c r="K70" s="59"/>
    </row>
    <row r="71" spans="2:11" ht="15" customHeight="1" thickBot="1">
      <c r="B71" s="65"/>
      <c r="C71" s="91"/>
      <c r="D71" s="19" t="s">
        <v>11</v>
      </c>
      <c r="E71" s="20">
        <f>SUM(F71:K71)</f>
        <v>0</v>
      </c>
      <c r="F71" s="6"/>
      <c r="G71" s="6"/>
      <c r="H71" s="8"/>
      <c r="I71" s="8"/>
      <c r="J71" s="8"/>
      <c r="K71" s="8"/>
    </row>
    <row r="72" spans="2:11" ht="15.75" customHeight="1" thickBot="1">
      <c r="B72" s="65"/>
      <c r="C72" s="91"/>
      <c r="D72" s="19" t="s">
        <v>12</v>
      </c>
      <c r="E72" s="20">
        <f>SUM(F72:K72)</f>
        <v>0</v>
      </c>
      <c r="F72" s="6"/>
      <c r="G72" s="6"/>
      <c r="H72" s="8"/>
      <c r="I72" s="8"/>
      <c r="J72" s="8"/>
      <c r="K72" s="8"/>
    </row>
    <row r="73" spans="2:11" ht="15" customHeight="1" thickBot="1">
      <c r="B73" s="65"/>
      <c r="C73" s="91"/>
      <c r="D73" s="19" t="s">
        <v>13</v>
      </c>
      <c r="E73" s="20">
        <f>SUM(F73:K73)</f>
        <v>0</v>
      </c>
      <c r="F73" s="6"/>
      <c r="G73" s="6"/>
      <c r="H73" s="8"/>
      <c r="I73" s="8"/>
      <c r="J73" s="8"/>
      <c r="K73" s="8"/>
    </row>
    <row r="74" spans="2:11" ht="15" customHeight="1" thickBot="1">
      <c r="B74" s="65"/>
      <c r="C74" s="92"/>
      <c r="D74" s="21" t="s">
        <v>14</v>
      </c>
      <c r="E74" s="20">
        <f>SUM(F74:K74)</f>
        <v>0</v>
      </c>
      <c r="F74" s="11"/>
      <c r="G74" s="11"/>
      <c r="H74" s="11"/>
      <c r="I74" s="11"/>
      <c r="J74" s="11"/>
      <c r="K74" s="11"/>
    </row>
    <row r="75" spans="2:11" ht="24.75" customHeight="1" thickTop="1">
      <c r="B75" s="95"/>
      <c r="C75" s="93" t="s">
        <v>30</v>
      </c>
      <c r="D75" s="88" t="s">
        <v>16</v>
      </c>
      <c r="E75" s="84"/>
      <c r="F75" s="86"/>
      <c r="G75" s="86"/>
      <c r="H75" s="86"/>
      <c r="I75" s="86"/>
      <c r="J75" s="86"/>
      <c r="K75" s="86"/>
    </row>
    <row r="76" spans="2:11" ht="15" customHeight="1" thickBot="1">
      <c r="B76" s="95"/>
      <c r="C76" s="93"/>
      <c r="D76" s="89"/>
      <c r="E76" s="85"/>
      <c r="F76" s="87"/>
      <c r="G76" s="87"/>
      <c r="H76" s="87"/>
      <c r="I76" s="87"/>
      <c r="J76" s="87"/>
      <c r="K76" s="87"/>
    </row>
    <row r="77" spans="2:11" ht="18.75" customHeight="1" thickBot="1">
      <c r="B77" s="95"/>
      <c r="C77" s="93"/>
      <c r="D77" s="19" t="s">
        <v>10</v>
      </c>
      <c r="E77" s="20"/>
      <c r="F77" s="6"/>
      <c r="G77" s="8"/>
      <c r="H77" s="8"/>
      <c r="I77" s="8"/>
      <c r="J77" s="8"/>
      <c r="K77" s="8"/>
    </row>
    <row r="78" spans="2:11" ht="22.5" customHeight="1" thickBot="1">
      <c r="B78" s="95"/>
      <c r="C78" s="93"/>
      <c r="D78" s="19" t="s">
        <v>11</v>
      </c>
      <c r="E78" s="20"/>
      <c r="F78" s="6"/>
      <c r="G78" s="8"/>
      <c r="H78" s="8"/>
      <c r="I78" s="8"/>
      <c r="J78" s="8"/>
      <c r="K78" s="8"/>
    </row>
    <row r="79" spans="2:11" ht="21" customHeight="1" thickBot="1">
      <c r="B79" s="95"/>
      <c r="C79" s="93"/>
      <c r="D79" s="19" t="s">
        <v>12</v>
      </c>
      <c r="E79" s="20"/>
      <c r="F79" s="6"/>
      <c r="G79" s="8"/>
      <c r="H79" s="8"/>
      <c r="I79" s="8"/>
      <c r="J79" s="8"/>
      <c r="K79" s="8"/>
    </row>
    <row r="80" spans="2:11" ht="16.5" customHeight="1" thickBot="1">
      <c r="B80" s="95"/>
      <c r="C80" s="93"/>
      <c r="D80" s="19" t="s">
        <v>13</v>
      </c>
      <c r="E80" s="20"/>
      <c r="F80" s="6"/>
      <c r="G80" s="8"/>
      <c r="H80" s="8"/>
      <c r="I80" s="8"/>
      <c r="J80" s="8"/>
      <c r="K80" s="8"/>
    </row>
    <row r="81" spans="2:11" ht="18" customHeight="1" thickBot="1">
      <c r="B81" s="96"/>
      <c r="C81" s="94"/>
      <c r="D81" s="21" t="s">
        <v>14</v>
      </c>
      <c r="E81" s="20"/>
      <c r="F81" s="11"/>
      <c r="G81" s="11"/>
      <c r="H81" s="11"/>
      <c r="I81" s="11"/>
      <c r="J81" s="11"/>
      <c r="K81" s="8"/>
    </row>
    <row r="82" spans="2:11" ht="38.25" customHeight="1" thickBot="1" thickTop="1">
      <c r="B82" s="80"/>
      <c r="C82" s="82" t="s">
        <v>15</v>
      </c>
      <c r="D82" s="3" t="s">
        <v>16</v>
      </c>
      <c r="E82" s="31">
        <f>SUM(F82:K82)</f>
        <v>425.09</v>
      </c>
      <c r="F82" s="32">
        <v>295.5</v>
      </c>
      <c r="G82" s="32">
        <v>109.69</v>
      </c>
      <c r="H82" s="32">
        <f>SUM(H83:H87)</f>
        <v>8.54</v>
      </c>
      <c r="I82" s="32">
        <f>SUM(I83:I87)</f>
        <v>4.34</v>
      </c>
      <c r="J82" s="32">
        <f>SUM(J83:J87)</f>
        <v>3.5100000000000002</v>
      </c>
      <c r="K82" s="32">
        <f>SUM(K83:K87)</f>
        <v>3.5100000000000002</v>
      </c>
    </row>
    <row r="83" spans="2:11" ht="19.5" customHeight="1" thickBot="1">
      <c r="B83" s="80"/>
      <c r="C83" s="83"/>
      <c r="D83" s="56" t="s">
        <v>10</v>
      </c>
      <c r="E83" s="57">
        <f>SUM(F83:K83)</f>
        <v>354.29999999999995</v>
      </c>
      <c r="F83" s="58">
        <f aca="true" t="shared" si="18" ref="F83:K87">SUM(F13+F27+F58+F70)</f>
        <v>255.6</v>
      </c>
      <c r="G83" s="58">
        <f t="shared" si="18"/>
        <v>94.19999999999999</v>
      </c>
      <c r="H83" s="58">
        <f t="shared" si="18"/>
        <v>1.9</v>
      </c>
      <c r="I83" s="58">
        <f t="shared" si="18"/>
        <v>1</v>
      </c>
      <c r="J83" s="58">
        <f t="shared" si="18"/>
        <v>0.8</v>
      </c>
      <c r="K83" s="58">
        <f t="shared" si="18"/>
        <v>0.8</v>
      </c>
    </row>
    <row r="84" spans="2:11" ht="22.5" customHeight="1" thickBot="1">
      <c r="B84" s="80"/>
      <c r="C84" s="80"/>
      <c r="D84" s="19" t="s">
        <v>11</v>
      </c>
      <c r="E84" s="20">
        <v>39.9</v>
      </c>
      <c r="F84" s="58">
        <f t="shared" si="18"/>
        <v>21.5</v>
      </c>
      <c r="G84" s="58">
        <f t="shared" si="18"/>
        <v>9.3</v>
      </c>
      <c r="H84" s="58">
        <f t="shared" si="18"/>
        <v>3.9</v>
      </c>
      <c r="I84" s="58">
        <f t="shared" si="18"/>
        <v>2</v>
      </c>
      <c r="J84" s="58">
        <f t="shared" si="18"/>
        <v>1.6</v>
      </c>
      <c r="K84" s="58">
        <f t="shared" si="18"/>
        <v>1.6</v>
      </c>
    </row>
    <row r="85" spans="2:11" ht="19.5" customHeight="1" thickBot="1">
      <c r="B85" s="80"/>
      <c r="C85" s="80"/>
      <c r="D85" s="19" t="s">
        <v>12</v>
      </c>
      <c r="E85" s="20">
        <v>12.89</v>
      </c>
      <c r="F85" s="58">
        <f t="shared" si="18"/>
        <v>9</v>
      </c>
      <c r="G85" s="58">
        <f t="shared" si="18"/>
        <v>3.29</v>
      </c>
      <c r="H85" s="58">
        <f t="shared" si="18"/>
        <v>0.24</v>
      </c>
      <c r="I85" s="58">
        <f t="shared" si="18"/>
        <v>0.14</v>
      </c>
      <c r="J85" s="58">
        <f t="shared" si="18"/>
        <v>0.11</v>
      </c>
      <c r="K85" s="58">
        <f t="shared" si="18"/>
        <v>0.11</v>
      </c>
    </row>
    <row r="86" spans="2:11" ht="21.75" customHeight="1" thickBot="1">
      <c r="B86" s="80"/>
      <c r="C86" s="80"/>
      <c r="D86" s="19" t="s">
        <v>13</v>
      </c>
      <c r="E86" s="20">
        <v>0</v>
      </c>
      <c r="F86" s="58">
        <f t="shared" si="18"/>
        <v>0</v>
      </c>
      <c r="G86" s="58">
        <f t="shared" si="18"/>
        <v>0</v>
      </c>
      <c r="H86" s="58">
        <f t="shared" si="18"/>
        <v>0</v>
      </c>
      <c r="I86" s="58">
        <f t="shared" si="18"/>
        <v>0</v>
      </c>
      <c r="J86" s="58">
        <f t="shared" si="18"/>
        <v>0</v>
      </c>
      <c r="K86" s="58">
        <f t="shared" si="18"/>
        <v>0</v>
      </c>
    </row>
    <row r="87" spans="2:11" ht="19.5" customHeight="1" thickBot="1">
      <c r="B87" s="81"/>
      <c r="C87" s="81"/>
      <c r="D87" s="21" t="s">
        <v>14</v>
      </c>
      <c r="E87" s="20">
        <v>18</v>
      </c>
      <c r="F87" s="58">
        <f t="shared" si="18"/>
        <v>9.4</v>
      </c>
      <c r="G87" s="58">
        <f t="shared" si="18"/>
        <v>2.9</v>
      </c>
      <c r="H87" s="58">
        <f t="shared" si="18"/>
        <v>2.5</v>
      </c>
      <c r="I87" s="58">
        <f t="shared" si="18"/>
        <v>1.2</v>
      </c>
      <c r="J87" s="58">
        <f t="shared" si="18"/>
        <v>1</v>
      </c>
      <c r="K87" s="58">
        <f t="shared" si="18"/>
        <v>1</v>
      </c>
    </row>
    <row r="88" ht="19.5" thickTop="1">
      <c r="B88" s="13"/>
    </row>
    <row r="89" ht="18.75">
      <c r="B89" s="12"/>
    </row>
    <row r="90" ht="18.75">
      <c r="B90" s="12"/>
    </row>
    <row r="91" ht="18.75">
      <c r="B91" s="12"/>
    </row>
    <row r="92" ht="18.75">
      <c r="B92" s="12"/>
    </row>
    <row r="93" ht="18.75">
      <c r="B93" s="12"/>
    </row>
    <row r="94" ht="18.75">
      <c r="B94" s="12"/>
    </row>
    <row r="95" ht="18.75">
      <c r="B95" s="12"/>
    </row>
    <row r="96" ht="18.75">
      <c r="B96" s="12"/>
    </row>
    <row r="97" ht="15.75">
      <c r="B97" s="24"/>
    </row>
    <row r="98" ht="15.75">
      <c r="B98" s="24"/>
    </row>
  </sheetData>
  <sheetProtection/>
  <mergeCells count="49">
    <mergeCell ref="K24:K26"/>
    <mergeCell ref="E24:E26"/>
    <mergeCell ref="F24:F26"/>
    <mergeCell ref="G24:G26"/>
    <mergeCell ref="H24:H26"/>
    <mergeCell ref="K56:K57"/>
    <mergeCell ref="C63:C68"/>
    <mergeCell ref="C38:C43"/>
    <mergeCell ref="C32:C37"/>
    <mergeCell ref="J56:J57"/>
    <mergeCell ref="D7:K7"/>
    <mergeCell ref="D8:D10"/>
    <mergeCell ref="E8:K8"/>
    <mergeCell ref="E9:E10"/>
    <mergeCell ref="F9:K9"/>
    <mergeCell ref="I75:I76"/>
    <mergeCell ref="B69:B74"/>
    <mergeCell ref="G56:G57"/>
    <mergeCell ref="H56:H57"/>
    <mergeCell ref="I56:I57"/>
    <mergeCell ref="C12:C17"/>
    <mergeCell ref="D24:D26"/>
    <mergeCell ref="C69:C74"/>
    <mergeCell ref="J75:J76"/>
    <mergeCell ref="K75:K76"/>
    <mergeCell ref="C75:C81"/>
    <mergeCell ref="B75:B81"/>
    <mergeCell ref="B50:B55"/>
    <mergeCell ref="B56:B68"/>
    <mergeCell ref="E56:E57"/>
    <mergeCell ref="F56:F57"/>
    <mergeCell ref="C50:C55"/>
    <mergeCell ref="B82:B87"/>
    <mergeCell ref="C82:C87"/>
    <mergeCell ref="E75:E76"/>
    <mergeCell ref="F75:F76"/>
    <mergeCell ref="G75:G76"/>
    <mergeCell ref="H75:H76"/>
    <mergeCell ref="D75:D76"/>
    <mergeCell ref="I2:L2"/>
    <mergeCell ref="I1:K1"/>
    <mergeCell ref="C5:K5"/>
    <mergeCell ref="B24:B43"/>
    <mergeCell ref="B44:B49"/>
    <mergeCell ref="C44:C49"/>
    <mergeCell ref="B12:B23"/>
    <mergeCell ref="C18:C23"/>
    <mergeCell ref="I24:I26"/>
    <mergeCell ref="J24:J26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2019-08-14T08:59:26Z</cp:lastPrinted>
  <dcterms:created xsi:type="dcterms:W3CDTF">1996-10-08T23:32:33Z</dcterms:created>
  <dcterms:modified xsi:type="dcterms:W3CDTF">2019-09-23T13:44:09Z</dcterms:modified>
  <cp:category/>
  <cp:version/>
  <cp:contentType/>
  <cp:contentStatus/>
</cp:coreProperties>
</file>