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6" windowHeight="9408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<sst xmlns="http://schemas.openxmlformats.org/spreadsheetml/2006/main" count="111" uniqueCount="36">
  <si>
    <t>п/п</t>
  </si>
  <si>
    <t>Всего</t>
  </si>
  <si>
    <t xml:space="preserve"> № </t>
  </si>
  <si>
    <t xml:space="preserve">Наименование мероприятия </t>
  </si>
  <si>
    <t>Объемы и источники финансирования</t>
  </si>
  <si>
    <t>Источник финансирования</t>
  </si>
  <si>
    <t>Объемы финансирования (млн. руб.)</t>
  </si>
  <si>
    <t>В т.ч. по годам реализации Программы</t>
  </si>
  <si>
    <t>Объем финансирования – всего,</t>
  </si>
  <si>
    <t>в том числе за счет средств:</t>
  </si>
  <si>
    <t>- федеральный бюджет</t>
  </si>
  <si>
    <t>- региональный бюджет</t>
  </si>
  <si>
    <t>- районный бюджет</t>
  </si>
  <si>
    <t>- бюджет МО</t>
  </si>
  <si>
    <t>- внебюджетные источники</t>
  </si>
  <si>
    <t>Итого по всем мероприятиям Программы</t>
  </si>
  <si>
    <t>Объем финансирования – всего, в том числе за счет средств:</t>
  </si>
  <si>
    <t>Объемы и источники финансирования мероприятий программы на 2020-2025 годы</t>
  </si>
  <si>
    <t>Таблица 3</t>
  </si>
  <si>
    <t>"Создание и развитие социальной и инженерной и транспортной инфраструктур на сельских территориях", в том числе</t>
  </si>
  <si>
    <t>Объем финансирования - всего,    в том числе за счет средств:</t>
  </si>
  <si>
    <t xml:space="preserve">"Оказание содействия в обеспечении сельского населения доступным и комфортным жильем"                                                                                                                   </t>
  </si>
  <si>
    <t>Развитие рынка труда (кадрового потенциала) на сельских территориях"</t>
  </si>
  <si>
    <t>"Содействие в оформлении земель сельскохозяйственного назначения"</t>
  </si>
  <si>
    <t>Объем финансирования – всего,в том числе за счет средств:</t>
  </si>
  <si>
    <t>Приложение №1</t>
  </si>
  <si>
    <t>2.2. Мероприятия по комплексному развитию сельских территорий</t>
  </si>
  <si>
    <t>2.3. Реализация мероприятий по разработке проектно-сметной документации и их экспертизе</t>
  </si>
  <si>
    <t xml:space="preserve"> 1.1.Улучшение жилищных условий граждан, проживающих на сельских территорях Кичменгско-Городецкого района</t>
  </si>
  <si>
    <t>2.1.Развитие инженерной инфраструктуры на сельских территориях Кичменгско-Городецкого  района</t>
  </si>
  <si>
    <t>2.4. Развитие транспортной инфраструкты на сельских территориях Кичменгско-Городецкого района</t>
  </si>
  <si>
    <t>2.5. Благоустройство сельских территорий района Кичменгско-Городецкого района</t>
  </si>
  <si>
    <t>2.6. Разработка и реализация инициативных проектов комплексного развития сельских территорий Кичменгско-Городецкого района  (Современный облик сельских территорий)</t>
  </si>
  <si>
    <t>3.1. Реализация мероприятий, направленных на оказание содействия сельскохозяйственным товаропроизводителям в обеспечении квалифицированными специалистами</t>
  </si>
  <si>
    <t>4.1. Оформление земельных участков из земель сельскохозяйственного назначения, находящихся в общей долевой собственности</t>
  </si>
  <si>
    <t>к постановлению от 22 марта 2021 года № 175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</si>
</sst>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2" fillId="0" borderId="0" xfId="0" applyFont="1" applyAlignment="1">
      <alignment vertical="center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19" xfId="0" applyFont="1" applyBorder="1" applyAlignment="1">
      <alignment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top" wrapText="1"/>
    </xf>
    <xf numFmtId="0" fontId="1" fillId="0" borderId="2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194" fontId="1" fillId="0" borderId="20" xfId="0" applyNumberFormat="1" applyFont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justify" vertical="center" wrapText="1"/>
    </xf>
    <xf numFmtId="0" fontId="1" fillId="0" borderId="35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justify" vertical="center" wrapText="1"/>
    </xf>
    <xf numFmtId="0" fontId="1" fillId="0" borderId="37" xfId="0" applyFont="1" applyBorder="1" applyAlignment="1">
      <alignment horizontal="justify" vertical="center" wrapText="1"/>
    </xf>
    <xf numFmtId="0" fontId="1" fillId="0" borderId="38" xfId="0" applyFont="1" applyBorder="1" applyAlignment="1">
      <alignment vertical="center" wrapText="1"/>
    </xf>
    <xf numFmtId="194" fontId="1" fillId="0" borderId="29" xfId="0" applyNumberFormat="1" applyFont="1" applyBorder="1" applyAlignment="1">
      <alignment horizontal="justify" vertical="center" wrapText="1"/>
    </xf>
    <xf numFmtId="0" fontId="1" fillId="0" borderId="39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3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45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22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vertical="top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60" xfId="0" applyFont="1" applyBorder="1" applyAlignment="1">
      <alignment vertical="center" wrapText="1"/>
    </xf>
    <xf numFmtId="0" fontId="1" fillId="0" borderId="61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6" fillId="0" borderId="12" xfId="0" applyFont="1" applyBorder="1" applyAlignment="1">
      <alignment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justify" vertical="center" wrapText="1"/>
    </xf>
    <xf numFmtId="0" fontId="0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" fillId="0" borderId="21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left" vertical="top" wrapText="1"/>
    </xf>
    <xf numFmtId="0" fontId="1" fillId="0" borderId="56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1" fillId="0" borderId="66" xfId="0" applyFont="1" applyBorder="1" applyAlignment="1">
      <alignment vertical="center" wrapText="1"/>
    </xf>
    <xf numFmtId="0" fontId="1" fillId="0" borderId="41" xfId="0" applyFont="1" applyBorder="1" applyAlignment="1">
      <alignment horizontal="justify" vertical="center" wrapText="1"/>
    </xf>
    <xf numFmtId="0" fontId="1" fillId="0" borderId="67" xfId="0" applyFont="1" applyBorder="1" applyAlignment="1">
      <alignment vertical="center" wrapText="1"/>
    </xf>
    <xf numFmtId="0" fontId="1" fillId="0" borderId="68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12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2" max="2" width="4.28125" style="0" customWidth="1"/>
    <col min="3" max="3" width="56.140625" style="0" customWidth="1"/>
    <col min="4" max="4" width="28.28125" style="0" customWidth="1"/>
    <col min="5" max="5" width="10.7109375" style="0" customWidth="1"/>
  </cols>
  <sheetData>
    <row r="1" spans="9:11" ht="12.75">
      <c r="I1" s="43" t="s">
        <v>25</v>
      </c>
      <c r="J1" s="43"/>
      <c r="K1" s="43"/>
    </row>
    <row r="2" spans="9:12" ht="12.75">
      <c r="I2" s="43" t="s">
        <v>35</v>
      </c>
      <c r="J2" s="43"/>
      <c r="K2" s="43"/>
      <c r="L2" s="43"/>
    </row>
    <row r="4" ht="12.75">
      <c r="K4" s="15" t="s">
        <v>18</v>
      </c>
    </row>
    <row r="5" spans="3:11" ht="25.5" customHeight="1">
      <c r="C5" s="82" t="s">
        <v>17</v>
      </c>
      <c r="D5" s="82"/>
      <c r="E5" s="82"/>
      <c r="F5" s="82"/>
      <c r="G5" s="82"/>
      <c r="H5" s="82"/>
      <c r="I5" s="82"/>
      <c r="J5" s="82"/>
      <c r="K5" s="82"/>
    </row>
    <row r="6" spans="3:11" ht="13.5" thickBot="1">
      <c r="C6" s="15"/>
      <c r="D6" s="15"/>
      <c r="E6" s="15"/>
      <c r="F6" s="15"/>
      <c r="G6" s="15"/>
      <c r="H6" s="15"/>
      <c r="I6" s="15"/>
      <c r="J6" s="15"/>
      <c r="K6" s="15"/>
    </row>
    <row r="7" spans="2:11" ht="14.25" thickBot="1" thickTop="1">
      <c r="B7" s="1" t="s">
        <v>2</v>
      </c>
      <c r="C7" s="83" t="s">
        <v>3</v>
      </c>
      <c r="D7" s="84" t="s">
        <v>4</v>
      </c>
      <c r="E7" s="85"/>
      <c r="F7" s="85"/>
      <c r="G7" s="85"/>
      <c r="H7" s="85"/>
      <c r="I7" s="85"/>
      <c r="J7" s="85"/>
      <c r="K7" s="86"/>
    </row>
    <row r="8" spans="2:11" ht="13.5" thickBot="1">
      <c r="B8" s="9" t="s">
        <v>0</v>
      </c>
      <c r="C8" s="87"/>
      <c r="D8" s="88" t="s">
        <v>5</v>
      </c>
      <c r="E8" s="89" t="s">
        <v>6</v>
      </c>
      <c r="F8" s="85"/>
      <c r="G8" s="85"/>
      <c r="H8" s="85"/>
      <c r="I8" s="85"/>
      <c r="J8" s="85"/>
      <c r="K8" s="86"/>
    </row>
    <row r="9" spans="2:11" ht="13.5" thickBot="1">
      <c r="B9" s="10"/>
      <c r="C9" s="90"/>
      <c r="D9" s="91"/>
      <c r="E9" s="92" t="s">
        <v>1</v>
      </c>
      <c r="F9" s="84" t="s">
        <v>7</v>
      </c>
      <c r="G9" s="85"/>
      <c r="H9" s="85"/>
      <c r="I9" s="85"/>
      <c r="J9" s="85"/>
      <c r="K9" s="86"/>
    </row>
    <row r="10" spans="2:11" ht="13.5" thickBot="1">
      <c r="B10" s="24"/>
      <c r="C10" s="93"/>
      <c r="D10" s="94"/>
      <c r="E10" s="95"/>
      <c r="F10" s="4">
        <v>2020</v>
      </c>
      <c r="G10" s="4">
        <v>2021</v>
      </c>
      <c r="H10" s="4">
        <v>2022</v>
      </c>
      <c r="I10" s="4">
        <v>2023</v>
      </c>
      <c r="J10" s="4">
        <v>2024</v>
      </c>
      <c r="K10" s="4">
        <v>2025</v>
      </c>
    </row>
    <row r="11" spans="2:11" ht="14.25" thickBot="1" thickTop="1">
      <c r="B11" s="2">
        <v>1</v>
      </c>
      <c r="C11" s="96">
        <v>2</v>
      </c>
      <c r="D11" s="96">
        <v>3</v>
      </c>
      <c r="E11" s="97">
        <v>4</v>
      </c>
      <c r="F11" s="97">
        <v>5</v>
      </c>
      <c r="G11" s="97">
        <v>6</v>
      </c>
      <c r="H11" s="97">
        <v>7</v>
      </c>
      <c r="I11" s="97">
        <v>8</v>
      </c>
      <c r="J11" s="97">
        <v>9</v>
      </c>
      <c r="K11" s="97">
        <v>10</v>
      </c>
    </row>
    <row r="12" spans="2:11" ht="27.75" customHeight="1" thickBot="1" thickTop="1">
      <c r="B12" s="50">
        <v>1</v>
      </c>
      <c r="C12" s="98" t="s">
        <v>21</v>
      </c>
      <c r="D12" s="99" t="s">
        <v>16</v>
      </c>
      <c r="E12" s="100">
        <f>SUM(F12:K12)</f>
        <v>10.555</v>
      </c>
      <c r="F12" s="101">
        <f aca="true" t="shared" si="0" ref="F12:K12">SUM(F13:F17)</f>
        <v>3.427</v>
      </c>
      <c r="G12" s="101">
        <f t="shared" si="0"/>
        <v>2.108</v>
      </c>
      <c r="H12" s="101">
        <f t="shared" si="0"/>
        <v>0</v>
      </c>
      <c r="I12" s="101">
        <f t="shared" si="0"/>
        <v>0</v>
      </c>
      <c r="J12" s="101">
        <f t="shared" si="0"/>
        <v>2.5100000000000002</v>
      </c>
      <c r="K12" s="101">
        <f t="shared" si="0"/>
        <v>2.5100000000000002</v>
      </c>
    </row>
    <row r="13" spans="2:11" ht="15.75" customHeight="1" thickBot="1">
      <c r="B13" s="51"/>
      <c r="C13" s="102"/>
      <c r="D13" s="5" t="s">
        <v>10</v>
      </c>
      <c r="E13" s="4">
        <f aca="true" t="shared" si="1" ref="E13:E18">SUM(F13:K13)</f>
        <v>2.309</v>
      </c>
      <c r="F13" s="4">
        <v>0.575</v>
      </c>
      <c r="G13" s="4">
        <v>0.134</v>
      </c>
      <c r="H13" s="4">
        <v>0</v>
      </c>
      <c r="I13" s="4">
        <v>0</v>
      </c>
      <c r="J13" s="4">
        <v>0.8</v>
      </c>
      <c r="K13" s="4">
        <v>0.8</v>
      </c>
    </row>
    <row r="14" spans="2:11" ht="18" customHeight="1" thickBot="1">
      <c r="B14" s="51"/>
      <c r="C14" s="102"/>
      <c r="D14" s="5" t="s">
        <v>11</v>
      </c>
      <c r="E14" s="4">
        <f t="shared" si="1"/>
        <v>7.75</v>
      </c>
      <c r="F14" s="4">
        <v>2.681</v>
      </c>
      <c r="G14" s="4">
        <v>1.869</v>
      </c>
      <c r="H14" s="4">
        <v>0</v>
      </c>
      <c r="I14" s="4">
        <v>0</v>
      </c>
      <c r="J14" s="4">
        <v>1.6</v>
      </c>
      <c r="K14" s="4">
        <v>1.6</v>
      </c>
    </row>
    <row r="15" spans="2:11" ht="15.75" customHeight="1" thickBot="1">
      <c r="B15" s="51"/>
      <c r="C15" s="102"/>
      <c r="D15" s="5" t="s">
        <v>12</v>
      </c>
      <c r="E15" s="4">
        <f t="shared" si="1"/>
        <v>0.496</v>
      </c>
      <c r="F15" s="4">
        <v>0.171</v>
      </c>
      <c r="G15" s="4">
        <v>0.105</v>
      </c>
      <c r="H15" s="4">
        <v>0</v>
      </c>
      <c r="I15" s="4">
        <v>0</v>
      </c>
      <c r="J15" s="4">
        <v>0.11</v>
      </c>
      <c r="K15" s="4">
        <v>0.11</v>
      </c>
    </row>
    <row r="16" spans="2:11" ht="15" customHeight="1" thickBot="1">
      <c r="B16" s="51"/>
      <c r="C16" s="102"/>
      <c r="D16" s="5" t="s">
        <v>13</v>
      </c>
      <c r="E16" s="4">
        <f t="shared" si="1"/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2:11" ht="24" customHeight="1" thickBot="1">
      <c r="B17" s="51"/>
      <c r="C17" s="103"/>
      <c r="D17" s="125" t="s">
        <v>14</v>
      </c>
      <c r="E17" s="4">
        <f t="shared" si="1"/>
        <v>0</v>
      </c>
      <c r="F17" s="4">
        <v>0</v>
      </c>
      <c r="G17" s="6">
        <v>0</v>
      </c>
      <c r="H17" s="6">
        <v>0</v>
      </c>
      <c r="I17" s="4">
        <v>0</v>
      </c>
      <c r="J17" s="4">
        <v>0</v>
      </c>
      <c r="K17" s="4">
        <v>0</v>
      </c>
    </row>
    <row r="18" spans="2:11" ht="32.25" customHeight="1" thickBot="1" thickTop="1">
      <c r="B18" s="51"/>
      <c r="C18" s="53" t="s">
        <v>28</v>
      </c>
      <c r="D18" s="3" t="s">
        <v>24</v>
      </c>
      <c r="E18" s="18">
        <f t="shared" si="1"/>
        <v>10.555</v>
      </c>
      <c r="F18" s="17">
        <f aca="true" t="shared" si="2" ref="F18:K18">SUM(F19:F23)</f>
        <v>3.427</v>
      </c>
      <c r="G18" s="17">
        <f t="shared" si="2"/>
        <v>2.108</v>
      </c>
      <c r="H18" s="17">
        <f t="shared" si="2"/>
        <v>0</v>
      </c>
      <c r="I18" s="17">
        <f t="shared" si="2"/>
        <v>0</v>
      </c>
      <c r="J18" s="17">
        <f t="shared" si="2"/>
        <v>2.5100000000000002</v>
      </c>
      <c r="K18" s="17">
        <f t="shared" si="2"/>
        <v>2.5100000000000002</v>
      </c>
    </row>
    <row r="19" spans="2:11" ht="15.75" customHeight="1" thickBot="1">
      <c r="B19" s="51"/>
      <c r="C19" s="54"/>
      <c r="D19" s="126" t="s">
        <v>10</v>
      </c>
      <c r="E19" s="25">
        <f aca="true" t="shared" si="3" ref="E19:E24">SUM(F19:K19)</f>
        <v>2.309</v>
      </c>
      <c r="F19" s="25">
        <v>0.575</v>
      </c>
      <c r="G19" s="25">
        <v>0.134</v>
      </c>
      <c r="H19" s="25">
        <v>0</v>
      </c>
      <c r="I19" s="25">
        <v>0</v>
      </c>
      <c r="J19" s="25">
        <v>0.8</v>
      </c>
      <c r="K19" s="25">
        <v>0.8</v>
      </c>
    </row>
    <row r="20" spans="2:11" ht="15.75" customHeight="1" thickBot="1">
      <c r="B20" s="51"/>
      <c r="C20" s="55"/>
      <c r="D20" s="5" t="s">
        <v>11</v>
      </c>
      <c r="E20" s="4">
        <f t="shared" si="3"/>
        <v>7.75</v>
      </c>
      <c r="F20" s="4">
        <v>2.681</v>
      </c>
      <c r="G20" s="4">
        <v>1.869</v>
      </c>
      <c r="H20" s="4">
        <v>0</v>
      </c>
      <c r="I20" s="4">
        <v>0</v>
      </c>
      <c r="J20" s="4">
        <v>1.6</v>
      </c>
      <c r="K20" s="4">
        <v>1.6</v>
      </c>
    </row>
    <row r="21" spans="2:11" ht="15.75" customHeight="1" thickBot="1">
      <c r="B21" s="51"/>
      <c r="C21" s="55"/>
      <c r="D21" s="5" t="s">
        <v>12</v>
      </c>
      <c r="E21" s="4">
        <f t="shared" si="3"/>
        <v>0.496</v>
      </c>
      <c r="F21" s="4">
        <v>0.171</v>
      </c>
      <c r="G21" s="4">
        <v>0.105</v>
      </c>
      <c r="H21" s="4">
        <v>0</v>
      </c>
      <c r="I21" s="4">
        <v>0</v>
      </c>
      <c r="J21" s="4">
        <v>0.11</v>
      </c>
      <c r="K21" s="4">
        <v>0.11</v>
      </c>
    </row>
    <row r="22" spans="2:11" ht="15.75" customHeight="1" thickBot="1">
      <c r="B22" s="51"/>
      <c r="C22" s="55"/>
      <c r="D22" s="5" t="s">
        <v>13</v>
      </c>
      <c r="E22" s="4">
        <f t="shared" si="3"/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2:11" ht="15.75" customHeight="1" thickBot="1">
      <c r="B23" s="52"/>
      <c r="C23" s="56"/>
      <c r="D23" s="5" t="s">
        <v>14</v>
      </c>
      <c r="E23" s="4">
        <f t="shared" si="3"/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2:11" ht="40.5" customHeight="1">
      <c r="B24" s="44">
        <v>2</v>
      </c>
      <c r="C24" s="104" t="s">
        <v>19</v>
      </c>
      <c r="D24" s="105" t="s">
        <v>16</v>
      </c>
      <c r="E24" s="106">
        <f t="shared" si="3"/>
        <v>6.67</v>
      </c>
      <c r="F24" s="107">
        <f aca="true" t="shared" si="4" ref="F24:K24">SUM(F27:F31)</f>
        <v>6.67</v>
      </c>
      <c r="G24" s="107">
        <f t="shared" si="4"/>
        <v>0</v>
      </c>
      <c r="H24" s="107">
        <f t="shared" si="4"/>
        <v>0</v>
      </c>
      <c r="I24" s="107">
        <f t="shared" si="4"/>
        <v>0</v>
      </c>
      <c r="J24" s="107">
        <f t="shared" si="4"/>
        <v>0</v>
      </c>
      <c r="K24" s="107">
        <f t="shared" si="4"/>
        <v>0</v>
      </c>
    </row>
    <row r="25" spans="2:11" ht="0.75" customHeight="1" thickBot="1">
      <c r="B25" s="45"/>
      <c r="C25" s="104"/>
      <c r="D25" s="108"/>
      <c r="E25" s="109"/>
      <c r="F25" s="110"/>
      <c r="G25" s="110"/>
      <c r="H25" s="110"/>
      <c r="I25" s="110"/>
      <c r="J25" s="110"/>
      <c r="K25" s="110"/>
    </row>
    <row r="26" spans="2:11" ht="18.75" customHeight="1" hidden="1" thickBot="1">
      <c r="B26" s="45"/>
      <c r="C26" s="104"/>
      <c r="D26" s="111"/>
      <c r="E26" s="112"/>
      <c r="F26" s="60"/>
      <c r="G26" s="60"/>
      <c r="H26" s="60"/>
      <c r="I26" s="60"/>
      <c r="J26" s="60"/>
      <c r="K26" s="60"/>
    </row>
    <row r="27" spans="2:11" ht="15.75" customHeight="1" thickBot="1">
      <c r="B27" s="45"/>
      <c r="C27" s="90"/>
      <c r="D27" s="21" t="s">
        <v>10</v>
      </c>
      <c r="E27" s="25">
        <f aca="true" t="shared" si="5" ref="E27:E32">SUM(F27:K27)</f>
        <v>1.244</v>
      </c>
      <c r="F27" s="25">
        <f>F33+F51+F57+F63</f>
        <v>1.244</v>
      </c>
      <c r="G27" s="25">
        <f>G33+G51+G57+G63</f>
        <v>0</v>
      </c>
      <c r="H27" s="25">
        <f aca="true" t="shared" si="6" ref="H27:K31">H33+H51</f>
        <v>0</v>
      </c>
      <c r="I27" s="25">
        <f t="shared" si="6"/>
        <v>0</v>
      </c>
      <c r="J27" s="25">
        <f t="shared" si="6"/>
        <v>0</v>
      </c>
      <c r="K27" s="25">
        <f t="shared" si="6"/>
        <v>0</v>
      </c>
    </row>
    <row r="28" spans="2:11" ht="15.75" customHeight="1" thickBot="1">
      <c r="B28" s="45"/>
      <c r="C28" s="113"/>
      <c r="D28" s="5" t="s">
        <v>11</v>
      </c>
      <c r="E28" s="4">
        <f t="shared" si="5"/>
        <v>0.906</v>
      </c>
      <c r="F28" s="25">
        <f>F34+F52+F58+F64</f>
        <v>0.906</v>
      </c>
      <c r="G28" s="25">
        <f>G34+G52+G58+G64</f>
        <v>0</v>
      </c>
      <c r="H28" s="4">
        <f t="shared" si="6"/>
        <v>0</v>
      </c>
      <c r="I28" s="4">
        <f t="shared" si="6"/>
        <v>0</v>
      </c>
      <c r="J28" s="4">
        <f t="shared" si="6"/>
        <v>0</v>
      </c>
      <c r="K28" s="4">
        <f t="shared" si="6"/>
        <v>0</v>
      </c>
    </row>
    <row r="29" spans="2:11" ht="15.75" customHeight="1" thickBot="1">
      <c r="B29" s="45"/>
      <c r="C29" s="113"/>
      <c r="D29" s="5" t="s">
        <v>12</v>
      </c>
      <c r="E29" s="4">
        <f t="shared" si="5"/>
        <v>4.481</v>
      </c>
      <c r="F29" s="25">
        <f>F35+F53+F59+F65+F41+F47</f>
        <v>4.481</v>
      </c>
      <c r="G29" s="25">
        <f>G35+G53+G59+G65</f>
        <v>0</v>
      </c>
      <c r="H29" s="4">
        <f t="shared" si="6"/>
        <v>0</v>
      </c>
      <c r="I29" s="4">
        <f t="shared" si="6"/>
        <v>0</v>
      </c>
      <c r="J29" s="4">
        <f t="shared" si="6"/>
        <v>0</v>
      </c>
      <c r="K29" s="4">
        <f t="shared" si="6"/>
        <v>0</v>
      </c>
    </row>
    <row r="30" spans="2:11" ht="15" customHeight="1" thickBot="1">
      <c r="B30" s="45"/>
      <c r="C30" s="113"/>
      <c r="D30" s="5" t="s">
        <v>13</v>
      </c>
      <c r="E30" s="4">
        <f t="shared" si="5"/>
        <v>0.016</v>
      </c>
      <c r="F30" s="25">
        <f>F36+F54+F60+F66</f>
        <v>0.016</v>
      </c>
      <c r="G30" s="25">
        <f>G36+G54+G60+G66</f>
        <v>0</v>
      </c>
      <c r="H30" s="4">
        <f t="shared" si="6"/>
        <v>0</v>
      </c>
      <c r="I30" s="4">
        <f t="shared" si="6"/>
        <v>0</v>
      </c>
      <c r="J30" s="4">
        <f t="shared" si="6"/>
        <v>0</v>
      </c>
      <c r="K30" s="4">
        <f t="shared" si="6"/>
        <v>0</v>
      </c>
    </row>
    <row r="31" spans="2:11" ht="15.75" customHeight="1" thickBot="1">
      <c r="B31" s="45"/>
      <c r="C31" s="114"/>
      <c r="D31" s="125" t="s">
        <v>14</v>
      </c>
      <c r="E31" s="4">
        <f t="shared" si="5"/>
        <v>0.023</v>
      </c>
      <c r="F31" s="25">
        <f>F37+F55+F61+F67</f>
        <v>0.023</v>
      </c>
      <c r="G31" s="25">
        <f>G37+G55+G61+G67</f>
        <v>0</v>
      </c>
      <c r="H31" s="4">
        <f t="shared" si="6"/>
        <v>0</v>
      </c>
      <c r="I31" s="4">
        <f t="shared" si="6"/>
        <v>0</v>
      </c>
      <c r="J31" s="4">
        <f t="shared" si="6"/>
        <v>0</v>
      </c>
      <c r="K31" s="4">
        <f t="shared" si="6"/>
        <v>0</v>
      </c>
    </row>
    <row r="32" spans="2:11" ht="33" customHeight="1" thickBot="1" thickTop="1">
      <c r="B32" s="45"/>
      <c r="C32" s="78" t="s">
        <v>29</v>
      </c>
      <c r="D32" s="3" t="s">
        <v>24</v>
      </c>
      <c r="E32" s="18">
        <f t="shared" si="5"/>
        <v>3.08</v>
      </c>
      <c r="F32" s="28">
        <f aca="true" t="shared" si="7" ref="F32:K32">SUM(F33:F37)</f>
        <v>3.08</v>
      </c>
      <c r="G32" s="17">
        <f t="shared" si="7"/>
        <v>0</v>
      </c>
      <c r="H32" s="17">
        <f t="shared" si="7"/>
        <v>0</v>
      </c>
      <c r="I32" s="17">
        <f t="shared" si="7"/>
        <v>0</v>
      </c>
      <c r="J32" s="17">
        <f t="shared" si="7"/>
        <v>0</v>
      </c>
      <c r="K32" s="17">
        <f t="shared" si="7"/>
        <v>0</v>
      </c>
    </row>
    <row r="33" spans="2:11" ht="15.75" customHeight="1" thickBot="1">
      <c r="B33" s="45"/>
      <c r="C33" s="79"/>
      <c r="D33" s="126" t="s">
        <v>10</v>
      </c>
      <c r="E33" s="25">
        <f aca="true" t="shared" si="8" ref="E33:E50">SUM(F33:K33)</f>
        <v>1.177</v>
      </c>
      <c r="F33" s="25">
        <v>1.177</v>
      </c>
      <c r="G33" s="25"/>
      <c r="H33" s="25"/>
      <c r="I33" s="25"/>
      <c r="J33" s="25">
        <v>0</v>
      </c>
      <c r="K33" s="25"/>
    </row>
    <row r="34" spans="2:11" ht="15.75" customHeight="1" thickBot="1">
      <c r="B34" s="45"/>
      <c r="C34" s="80"/>
      <c r="D34" s="5" t="s">
        <v>11</v>
      </c>
      <c r="E34" s="4">
        <f t="shared" si="8"/>
        <v>0.883</v>
      </c>
      <c r="F34" s="4">
        <v>0.883</v>
      </c>
      <c r="G34" s="4"/>
      <c r="H34" s="4"/>
      <c r="I34" s="4"/>
      <c r="J34" s="4">
        <v>0</v>
      </c>
      <c r="K34" s="4"/>
    </row>
    <row r="35" spans="2:11" ht="15.75" customHeight="1" thickBot="1">
      <c r="B35" s="45"/>
      <c r="C35" s="80"/>
      <c r="D35" s="5" t="s">
        <v>12</v>
      </c>
      <c r="E35" s="4">
        <f t="shared" si="8"/>
        <v>1.02</v>
      </c>
      <c r="F35" s="4">
        <v>1.02</v>
      </c>
      <c r="G35" s="4"/>
      <c r="H35" s="4"/>
      <c r="I35" s="4"/>
      <c r="J35" s="4">
        <v>0</v>
      </c>
      <c r="K35" s="4"/>
    </row>
    <row r="36" spans="2:11" ht="15.75" customHeight="1" thickBot="1">
      <c r="B36" s="45"/>
      <c r="C36" s="80"/>
      <c r="D36" s="5" t="s">
        <v>13</v>
      </c>
      <c r="E36" s="4">
        <f t="shared" si="8"/>
        <v>0</v>
      </c>
      <c r="F36" s="4">
        <v>0</v>
      </c>
      <c r="G36" s="4"/>
      <c r="H36" s="4"/>
      <c r="I36" s="4"/>
      <c r="J36" s="4"/>
      <c r="K36" s="4"/>
    </row>
    <row r="37" spans="2:11" ht="15.75" customHeight="1" thickBot="1">
      <c r="B37" s="45"/>
      <c r="C37" s="81"/>
      <c r="D37" s="3" t="s">
        <v>14</v>
      </c>
      <c r="E37" s="29">
        <f t="shared" si="8"/>
        <v>0</v>
      </c>
      <c r="F37" s="29">
        <v>0</v>
      </c>
      <c r="G37" s="29"/>
      <c r="H37" s="29"/>
      <c r="I37" s="29"/>
      <c r="J37" s="29"/>
      <c r="K37" s="29"/>
    </row>
    <row r="38" spans="2:11" ht="29.25" customHeight="1" thickBot="1" thickTop="1">
      <c r="B38" s="45"/>
      <c r="C38" s="73" t="s">
        <v>26</v>
      </c>
      <c r="D38" s="33" t="s">
        <v>24</v>
      </c>
      <c r="E38" s="18">
        <f t="shared" si="8"/>
        <v>3.372</v>
      </c>
      <c r="F38" s="28">
        <f aca="true" t="shared" si="9" ref="F38:K38">SUM(F39:F43)</f>
        <v>3.372</v>
      </c>
      <c r="G38" s="17">
        <f t="shared" si="9"/>
        <v>0</v>
      </c>
      <c r="H38" s="17">
        <f t="shared" si="9"/>
        <v>0</v>
      </c>
      <c r="I38" s="17">
        <f t="shared" si="9"/>
        <v>0</v>
      </c>
      <c r="J38" s="17">
        <f t="shared" si="9"/>
        <v>0</v>
      </c>
      <c r="K38" s="17">
        <f t="shared" si="9"/>
        <v>0</v>
      </c>
    </row>
    <row r="39" spans="2:11" ht="15.75" customHeight="1" thickBot="1" thickTop="1">
      <c r="B39" s="45"/>
      <c r="C39" s="70"/>
      <c r="D39" s="127" t="s">
        <v>10</v>
      </c>
      <c r="E39" s="18">
        <f t="shared" si="8"/>
        <v>0</v>
      </c>
      <c r="F39" s="31">
        <v>0</v>
      </c>
      <c r="G39" s="31"/>
      <c r="H39" s="31"/>
      <c r="I39" s="31"/>
      <c r="J39" s="31"/>
      <c r="K39" s="34"/>
    </row>
    <row r="40" spans="2:11" ht="15.75" customHeight="1" thickBot="1" thickTop="1">
      <c r="B40" s="45"/>
      <c r="C40" s="70"/>
      <c r="D40" s="127" t="s">
        <v>11</v>
      </c>
      <c r="E40" s="18">
        <f t="shared" si="8"/>
        <v>0</v>
      </c>
      <c r="F40" s="31">
        <v>0</v>
      </c>
      <c r="G40" s="31"/>
      <c r="H40" s="31"/>
      <c r="I40" s="31"/>
      <c r="J40" s="31"/>
      <c r="K40" s="34"/>
    </row>
    <row r="41" spans="2:11" ht="15.75" customHeight="1" thickBot="1" thickTop="1">
      <c r="B41" s="45"/>
      <c r="C41" s="70"/>
      <c r="D41" s="127" t="s">
        <v>12</v>
      </c>
      <c r="E41" s="18">
        <f t="shared" si="8"/>
        <v>3.372</v>
      </c>
      <c r="F41" s="31">
        <v>3.372</v>
      </c>
      <c r="G41" s="31"/>
      <c r="H41" s="31"/>
      <c r="I41" s="31"/>
      <c r="J41" s="31"/>
      <c r="K41" s="34"/>
    </row>
    <row r="42" spans="2:11" ht="15.75" customHeight="1" thickBot="1" thickTop="1">
      <c r="B42" s="45"/>
      <c r="C42" s="70"/>
      <c r="D42" s="127" t="s">
        <v>13</v>
      </c>
      <c r="E42" s="18">
        <f t="shared" si="8"/>
        <v>0</v>
      </c>
      <c r="F42" s="31">
        <v>0</v>
      </c>
      <c r="G42" s="31"/>
      <c r="H42" s="31"/>
      <c r="I42" s="31"/>
      <c r="J42" s="31"/>
      <c r="K42" s="34"/>
    </row>
    <row r="43" spans="2:11" ht="15.75" customHeight="1" thickBot="1" thickTop="1">
      <c r="B43" s="45"/>
      <c r="C43" s="74"/>
      <c r="D43" s="128" t="s">
        <v>14</v>
      </c>
      <c r="E43" s="18">
        <f t="shared" si="8"/>
        <v>0</v>
      </c>
      <c r="F43" s="38">
        <v>0</v>
      </c>
      <c r="G43" s="38"/>
      <c r="H43" s="38"/>
      <c r="I43" s="38"/>
      <c r="J43" s="38"/>
      <c r="K43" s="39"/>
    </row>
    <row r="44" spans="2:11" ht="33.75" customHeight="1" thickBot="1" thickTop="1">
      <c r="B44" s="45"/>
      <c r="C44" s="73" t="s">
        <v>27</v>
      </c>
      <c r="D44" s="40" t="s">
        <v>24</v>
      </c>
      <c r="E44" s="129">
        <f t="shared" si="8"/>
        <v>0.089</v>
      </c>
      <c r="F44" s="41">
        <f aca="true" t="shared" si="10" ref="F44:K44">SUM(F45:F49)</f>
        <v>0.089</v>
      </c>
      <c r="G44" s="31">
        <f t="shared" si="10"/>
        <v>0</v>
      </c>
      <c r="H44" s="31">
        <f t="shared" si="10"/>
        <v>0</v>
      </c>
      <c r="I44" s="31">
        <f t="shared" si="10"/>
        <v>0</v>
      </c>
      <c r="J44" s="31">
        <f t="shared" si="10"/>
        <v>0</v>
      </c>
      <c r="K44" s="31">
        <f t="shared" si="10"/>
        <v>0</v>
      </c>
    </row>
    <row r="45" spans="2:11" ht="15.75" customHeight="1" thickBot="1" thickTop="1">
      <c r="B45" s="45"/>
      <c r="C45" s="70"/>
      <c r="D45" s="130" t="s">
        <v>10</v>
      </c>
      <c r="E45" s="18">
        <f t="shared" si="8"/>
        <v>0</v>
      </c>
      <c r="F45" s="32"/>
      <c r="G45" s="32"/>
      <c r="H45" s="32"/>
      <c r="I45" s="32"/>
      <c r="J45" s="32"/>
      <c r="K45" s="37"/>
    </row>
    <row r="46" spans="2:11" ht="15.75" customHeight="1" thickBot="1" thickTop="1">
      <c r="B46" s="45"/>
      <c r="C46" s="70"/>
      <c r="D46" s="127" t="s">
        <v>11</v>
      </c>
      <c r="E46" s="18">
        <f t="shared" si="8"/>
        <v>0</v>
      </c>
      <c r="F46" s="31"/>
      <c r="G46" s="31"/>
      <c r="H46" s="31"/>
      <c r="I46" s="31"/>
      <c r="J46" s="31"/>
      <c r="K46" s="34"/>
    </row>
    <row r="47" spans="2:11" ht="15.75" customHeight="1" thickBot="1" thickTop="1">
      <c r="B47" s="45"/>
      <c r="C47" s="70"/>
      <c r="D47" s="127" t="s">
        <v>12</v>
      </c>
      <c r="E47" s="18">
        <f t="shared" si="8"/>
        <v>0.089</v>
      </c>
      <c r="F47" s="31">
        <v>0.089</v>
      </c>
      <c r="G47" s="31"/>
      <c r="H47" s="31"/>
      <c r="I47" s="31"/>
      <c r="J47" s="31"/>
      <c r="K47" s="34"/>
    </row>
    <row r="48" spans="2:11" ht="15.75" customHeight="1" thickBot="1" thickTop="1">
      <c r="B48" s="45"/>
      <c r="C48" s="70"/>
      <c r="D48" s="127" t="s">
        <v>13</v>
      </c>
      <c r="E48" s="18">
        <f t="shared" si="8"/>
        <v>0</v>
      </c>
      <c r="F48" s="31"/>
      <c r="G48" s="31"/>
      <c r="H48" s="31"/>
      <c r="I48" s="31"/>
      <c r="J48" s="31"/>
      <c r="K48" s="34"/>
    </row>
    <row r="49" spans="2:11" ht="15.75" customHeight="1" thickBot="1" thickTop="1">
      <c r="B49" s="45"/>
      <c r="C49" s="74"/>
      <c r="D49" s="131" t="s">
        <v>14</v>
      </c>
      <c r="E49" s="42">
        <f t="shared" si="8"/>
        <v>0</v>
      </c>
      <c r="F49" s="35"/>
      <c r="G49" s="35"/>
      <c r="H49" s="35"/>
      <c r="I49" s="35"/>
      <c r="J49" s="35"/>
      <c r="K49" s="36"/>
    </row>
    <row r="50" spans="2:11" ht="38.25" customHeight="1" thickBot="1">
      <c r="B50" s="45"/>
      <c r="C50" s="73" t="s">
        <v>30</v>
      </c>
      <c r="D50" s="3" t="s">
        <v>24</v>
      </c>
      <c r="E50" s="30">
        <f t="shared" si="8"/>
        <v>0</v>
      </c>
      <c r="F50" s="20">
        <f aca="true" t="shared" si="11" ref="F50:K50">SUM(F51:F55)</f>
        <v>0</v>
      </c>
      <c r="G50" s="20">
        <f t="shared" si="11"/>
        <v>0</v>
      </c>
      <c r="H50" s="20">
        <f t="shared" si="11"/>
        <v>0</v>
      </c>
      <c r="I50" s="20">
        <f t="shared" si="11"/>
        <v>0</v>
      </c>
      <c r="J50" s="20">
        <f t="shared" si="11"/>
        <v>0</v>
      </c>
      <c r="K50" s="20">
        <f t="shared" si="11"/>
        <v>0</v>
      </c>
    </row>
    <row r="51" spans="2:11" ht="15.75" customHeight="1" thickBot="1">
      <c r="B51" s="45"/>
      <c r="C51" s="70"/>
      <c r="D51" s="126" t="s">
        <v>10</v>
      </c>
      <c r="E51" s="25">
        <f aca="true" t="shared" si="12" ref="E51:E62">SUM(F51:K51)</f>
        <v>0</v>
      </c>
      <c r="F51" s="25"/>
      <c r="G51" s="25"/>
      <c r="H51" s="25"/>
      <c r="I51" s="25"/>
      <c r="J51" s="25">
        <v>0</v>
      </c>
      <c r="K51" s="25"/>
    </row>
    <row r="52" spans="2:11" ht="15.75" customHeight="1" thickBot="1">
      <c r="B52" s="45"/>
      <c r="C52" s="70"/>
      <c r="D52" s="5" t="s">
        <v>11</v>
      </c>
      <c r="E52" s="4">
        <f t="shared" si="12"/>
        <v>0</v>
      </c>
      <c r="F52" s="4"/>
      <c r="G52" s="4"/>
      <c r="H52" s="4"/>
      <c r="I52" s="4"/>
      <c r="J52" s="4">
        <v>0</v>
      </c>
      <c r="K52" s="4"/>
    </row>
    <row r="53" spans="2:11" ht="15.75" customHeight="1" thickBot="1">
      <c r="B53" s="45"/>
      <c r="C53" s="70"/>
      <c r="D53" s="5" t="s">
        <v>12</v>
      </c>
      <c r="E53" s="4">
        <f t="shared" si="12"/>
        <v>0</v>
      </c>
      <c r="F53" s="4"/>
      <c r="G53" s="4"/>
      <c r="H53" s="4"/>
      <c r="I53" s="4"/>
      <c r="J53" s="4">
        <v>0</v>
      </c>
      <c r="K53" s="4"/>
    </row>
    <row r="54" spans="2:11" ht="15.75" customHeight="1" thickBot="1">
      <c r="B54" s="45"/>
      <c r="C54" s="70"/>
      <c r="D54" s="5" t="s">
        <v>13</v>
      </c>
      <c r="E54" s="4">
        <f t="shared" si="12"/>
        <v>0</v>
      </c>
      <c r="F54" s="4"/>
      <c r="G54" s="4"/>
      <c r="H54" s="4"/>
      <c r="I54" s="4"/>
      <c r="J54" s="4"/>
      <c r="K54" s="4"/>
    </row>
    <row r="55" spans="2:11" ht="15" customHeight="1" thickBot="1">
      <c r="B55" s="45"/>
      <c r="C55" s="74"/>
      <c r="D55" s="5" t="s">
        <v>14</v>
      </c>
      <c r="E55" s="4">
        <f t="shared" si="12"/>
        <v>0</v>
      </c>
      <c r="F55" s="4"/>
      <c r="G55" s="4"/>
      <c r="H55" s="4"/>
      <c r="I55" s="4"/>
      <c r="J55" s="4"/>
      <c r="K55" s="4"/>
    </row>
    <row r="56" spans="2:11" ht="31.5" customHeight="1" thickBot="1">
      <c r="B56" s="46"/>
      <c r="C56" s="47" t="s">
        <v>31</v>
      </c>
      <c r="D56" s="14" t="s">
        <v>20</v>
      </c>
      <c r="E56" s="21">
        <f t="shared" si="12"/>
        <v>0.129</v>
      </c>
      <c r="F56" s="19">
        <f aca="true" t="shared" si="13" ref="F56:K56">SUM(F57:F61)</f>
        <v>0.129</v>
      </c>
      <c r="G56" s="19">
        <f t="shared" si="13"/>
        <v>0</v>
      </c>
      <c r="H56" s="19">
        <f t="shared" si="13"/>
        <v>0</v>
      </c>
      <c r="I56" s="19">
        <f t="shared" si="13"/>
        <v>0</v>
      </c>
      <c r="J56" s="19">
        <f t="shared" si="13"/>
        <v>0</v>
      </c>
      <c r="K56" s="19">
        <f t="shared" si="13"/>
        <v>0</v>
      </c>
    </row>
    <row r="57" spans="2:11" ht="15" customHeight="1" thickBot="1">
      <c r="B57" s="46"/>
      <c r="C57" s="48"/>
      <c r="D57" s="126" t="s">
        <v>10</v>
      </c>
      <c r="E57" s="4">
        <f t="shared" si="12"/>
        <v>0.067</v>
      </c>
      <c r="F57" s="21">
        <v>0.067</v>
      </c>
      <c r="G57" s="21"/>
      <c r="H57" s="21"/>
      <c r="I57" s="21"/>
      <c r="J57" s="21"/>
      <c r="K57" s="21"/>
    </row>
    <row r="58" spans="2:11" ht="15" customHeight="1" thickBot="1">
      <c r="B58" s="46"/>
      <c r="C58" s="48"/>
      <c r="D58" s="126" t="s">
        <v>11</v>
      </c>
      <c r="E58" s="4">
        <f t="shared" si="12"/>
        <v>0.023</v>
      </c>
      <c r="F58" s="26">
        <v>0.023</v>
      </c>
      <c r="G58" s="12"/>
      <c r="H58" s="12"/>
      <c r="I58" s="12"/>
      <c r="J58" s="12"/>
      <c r="K58" s="22"/>
    </row>
    <row r="59" spans="2:11" ht="15" customHeight="1" thickBot="1">
      <c r="B59" s="46"/>
      <c r="C59" s="48"/>
      <c r="D59" s="126" t="s">
        <v>12</v>
      </c>
      <c r="E59" s="4">
        <f t="shared" si="12"/>
        <v>0</v>
      </c>
      <c r="F59" s="26">
        <v>0</v>
      </c>
      <c r="G59" s="12"/>
      <c r="H59" s="12"/>
      <c r="I59" s="12"/>
      <c r="J59" s="12"/>
      <c r="K59" s="22"/>
    </row>
    <row r="60" spans="2:11" ht="15" customHeight="1" thickBot="1">
      <c r="B60" s="46"/>
      <c r="C60" s="48"/>
      <c r="D60" s="126" t="s">
        <v>13</v>
      </c>
      <c r="E60" s="4">
        <f t="shared" si="12"/>
        <v>0.016</v>
      </c>
      <c r="F60" s="26">
        <v>0.016</v>
      </c>
      <c r="G60" s="12"/>
      <c r="H60" s="12"/>
      <c r="I60" s="12"/>
      <c r="J60" s="12"/>
      <c r="K60" s="22"/>
    </row>
    <row r="61" spans="2:11" ht="15" customHeight="1" thickBot="1">
      <c r="B61" s="46"/>
      <c r="C61" s="49"/>
      <c r="D61" s="132" t="s">
        <v>14</v>
      </c>
      <c r="E61" s="4">
        <f t="shared" si="12"/>
        <v>0.023</v>
      </c>
      <c r="F61" s="27">
        <v>0.023</v>
      </c>
      <c r="G61" s="13"/>
      <c r="H61" s="13"/>
      <c r="I61" s="13"/>
      <c r="J61" s="13"/>
      <c r="K61" s="23"/>
    </row>
    <row r="62" spans="2:11" ht="27.75" customHeight="1" thickBot="1">
      <c r="B62" s="65"/>
      <c r="C62" s="69" t="s">
        <v>32</v>
      </c>
      <c r="D62" s="3" t="s">
        <v>16</v>
      </c>
      <c r="E62" s="30">
        <f t="shared" si="12"/>
        <v>0</v>
      </c>
      <c r="F62" s="19">
        <f>SUM(F63:F67)</f>
        <v>0</v>
      </c>
      <c r="G62" s="19">
        <f>SUM(G63:G67)</f>
        <v>0</v>
      </c>
      <c r="H62" s="20"/>
      <c r="I62" s="20"/>
      <c r="J62" s="20"/>
      <c r="K62" s="20"/>
    </row>
    <row r="63" spans="2:11" ht="15.75" customHeight="1" thickBot="1">
      <c r="B63" s="65"/>
      <c r="C63" s="70"/>
      <c r="D63" s="126" t="s">
        <v>10</v>
      </c>
      <c r="E63" s="25">
        <f aca="true" t="shared" si="14" ref="E63:E68">SUM(F63:K63)</f>
        <v>0</v>
      </c>
      <c r="F63" s="25">
        <v>0</v>
      </c>
      <c r="G63" s="25">
        <v>0</v>
      </c>
      <c r="H63" s="25"/>
      <c r="I63" s="25"/>
      <c r="J63" s="25"/>
      <c r="K63" s="25"/>
    </row>
    <row r="64" spans="2:11" ht="15.75" customHeight="1" thickBot="1">
      <c r="B64" s="65"/>
      <c r="C64" s="71"/>
      <c r="D64" s="5" t="s">
        <v>11</v>
      </c>
      <c r="E64" s="4">
        <f t="shared" si="14"/>
        <v>0</v>
      </c>
      <c r="F64" s="4">
        <v>0</v>
      </c>
      <c r="G64" s="4">
        <v>0</v>
      </c>
      <c r="H64" s="4"/>
      <c r="I64" s="4"/>
      <c r="J64" s="4"/>
      <c r="K64" s="4"/>
    </row>
    <row r="65" spans="2:11" ht="15.75" customHeight="1" thickBot="1">
      <c r="B65" s="65"/>
      <c r="C65" s="71"/>
      <c r="D65" s="5" t="s">
        <v>12</v>
      </c>
      <c r="E65" s="4">
        <f t="shared" si="14"/>
        <v>0</v>
      </c>
      <c r="F65" s="4">
        <v>0</v>
      </c>
      <c r="G65" s="4">
        <v>0</v>
      </c>
      <c r="H65" s="4"/>
      <c r="I65" s="4"/>
      <c r="J65" s="4"/>
      <c r="K65" s="4"/>
    </row>
    <row r="66" spans="2:11" ht="14.25" customHeight="1" thickBot="1">
      <c r="B66" s="65"/>
      <c r="C66" s="71"/>
      <c r="D66" s="5" t="s">
        <v>13</v>
      </c>
      <c r="E66" s="4">
        <f t="shared" si="14"/>
        <v>0</v>
      </c>
      <c r="F66" s="4">
        <v>0</v>
      </c>
      <c r="G66" s="4">
        <v>0</v>
      </c>
      <c r="H66" s="4"/>
      <c r="I66" s="4"/>
      <c r="J66" s="4"/>
      <c r="K66" s="4"/>
    </row>
    <row r="67" spans="2:11" ht="14.25" customHeight="1" thickBot="1">
      <c r="B67" s="66"/>
      <c r="C67" s="72"/>
      <c r="D67" s="125" t="s">
        <v>14</v>
      </c>
      <c r="E67" s="4">
        <f t="shared" si="14"/>
        <v>0</v>
      </c>
      <c r="F67" s="6">
        <v>0</v>
      </c>
      <c r="G67" s="6">
        <v>0</v>
      </c>
      <c r="H67" s="6"/>
      <c r="I67" s="6"/>
      <c r="J67" s="6"/>
      <c r="K67" s="6"/>
    </row>
    <row r="68" spans="2:11" ht="23.25" customHeight="1" thickTop="1">
      <c r="B68" s="67">
        <v>3</v>
      </c>
      <c r="C68" s="104" t="s">
        <v>22</v>
      </c>
      <c r="D68" s="3" t="s">
        <v>8</v>
      </c>
      <c r="E68" s="115">
        <f t="shared" si="14"/>
        <v>0</v>
      </c>
      <c r="F68" s="59">
        <f aca="true" t="shared" si="15" ref="F68:K68">SUM(F70:F74)</f>
        <v>0</v>
      </c>
      <c r="G68" s="59">
        <f t="shared" si="15"/>
        <v>0</v>
      </c>
      <c r="H68" s="59">
        <f t="shared" si="15"/>
        <v>0</v>
      </c>
      <c r="I68" s="59">
        <f t="shared" si="15"/>
        <v>0</v>
      </c>
      <c r="J68" s="59">
        <f t="shared" si="15"/>
        <v>0</v>
      </c>
      <c r="K68" s="59">
        <f t="shared" si="15"/>
        <v>0</v>
      </c>
    </row>
    <row r="69" spans="2:11" ht="15" customHeight="1" thickBot="1">
      <c r="B69" s="68"/>
      <c r="C69" s="104"/>
      <c r="D69" s="5" t="s">
        <v>9</v>
      </c>
      <c r="E69" s="112"/>
      <c r="F69" s="60"/>
      <c r="G69" s="60"/>
      <c r="H69" s="60"/>
      <c r="I69" s="60"/>
      <c r="J69" s="60"/>
      <c r="K69" s="60"/>
    </row>
    <row r="70" spans="2:11" ht="15.75" customHeight="1" thickBot="1">
      <c r="B70" s="68"/>
      <c r="C70" s="113"/>
      <c r="D70" s="5" t="s">
        <v>10</v>
      </c>
      <c r="E70" s="4">
        <f aca="true" t="shared" si="16" ref="E70:E75">SUM(F70:K70)</f>
        <v>0</v>
      </c>
      <c r="F70" s="4"/>
      <c r="G70" s="4"/>
      <c r="H70" s="4"/>
      <c r="I70" s="4"/>
      <c r="J70" s="4"/>
      <c r="K70" s="4"/>
    </row>
    <row r="71" spans="2:11" ht="15.75" customHeight="1" thickBot="1">
      <c r="B71" s="68"/>
      <c r="C71" s="113"/>
      <c r="D71" s="5" t="s">
        <v>11</v>
      </c>
      <c r="E71" s="4">
        <f t="shared" si="16"/>
        <v>0</v>
      </c>
      <c r="F71" s="4"/>
      <c r="G71" s="4"/>
      <c r="H71" s="4"/>
      <c r="I71" s="4"/>
      <c r="J71" s="4"/>
      <c r="K71" s="4"/>
    </row>
    <row r="72" spans="2:11" ht="15.75" customHeight="1" thickBot="1">
      <c r="B72" s="68"/>
      <c r="C72" s="113"/>
      <c r="D72" s="5" t="s">
        <v>12</v>
      </c>
      <c r="E72" s="4">
        <f t="shared" si="16"/>
        <v>0</v>
      </c>
      <c r="F72" s="4"/>
      <c r="G72" s="4"/>
      <c r="H72" s="4"/>
      <c r="I72" s="4"/>
      <c r="J72" s="4"/>
      <c r="K72" s="4"/>
    </row>
    <row r="73" spans="2:11" ht="15.75" customHeight="1" thickBot="1">
      <c r="B73" s="68"/>
      <c r="C73" s="113"/>
      <c r="D73" s="5" t="s">
        <v>13</v>
      </c>
      <c r="E73" s="4">
        <f t="shared" si="16"/>
        <v>0</v>
      </c>
      <c r="F73" s="4"/>
      <c r="G73" s="4"/>
      <c r="H73" s="4"/>
      <c r="I73" s="4"/>
      <c r="J73" s="4"/>
      <c r="K73" s="4"/>
    </row>
    <row r="74" spans="2:11" ht="15.75" customHeight="1" thickBot="1">
      <c r="B74" s="68"/>
      <c r="C74" s="113"/>
      <c r="D74" s="125" t="s">
        <v>14</v>
      </c>
      <c r="E74" s="4">
        <f t="shared" si="16"/>
        <v>0</v>
      </c>
      <c r="F74" s="6"/>
      <c r="G74" s="6"/>
      <c r="H74" s="6"/>
      <c r="I74" s="6"/>
      <c r="J74" s="6"/>
      <c r="K74" s="6"/>
    </row>
    <row r="75" spans="2:11" ht="33" customHeight="1" thickBot="1" thickTop="1">
      <c r="B75" s="68"/>
      <c r="C75" s="75" t="s">
        <v>33</v>
      </c>
      <c r="D75" s="3" t="s">
        <v>16</v>
      </c>
      <c r="E75" s="18">
        <f t="shared" si="16"/>
        <v>0</v>
      </c>
      <c r="F75" s="17">
        <f aca="true" t="shared" si="17" ref="F75:K75">SUM(F76:F80)</f>
        <v>0</v>
      </c>
      <c r="G75" s="17">
        <f t="shared" si="17"/>
        <v>0</v>
      </c>
      <c r="H75" s="17">
        <f t="shared" si="17"/>
        <v>0</v>
      </c>
      <c r="I75" s="17">
        <f t="shared" si="17"/>
        <v>0</v>
      </c>
      <c r="J75" s="17">
        <f t="shared" si="17"/>
        <v>0</v>
      </c>
      <c r="K75" s="17">
        <f t="shared" si="17"/>
        <v>0</v>
      </c>
    </row>
    <row r="76" spans="2:11" ht="15.75" customHeight="1" thickBot="1">
      <c r="B76" s="68"/>
      <c r="C76" s="76"/>
      <c r="D76" s="126" t="s">
        <v>10</v>
      </c>
      <c r="E76" s="25">
        <f aca="true" t="shared" si="18" ref="E76:E81">SUM(F76:K76)</f>
        <v>0</v>
      </c>
      <c r="F76" s="25"/>
      <c r="G76" s="25"/>
      <c r="H76" s="25"/>
      <c r="I76" s="25"/>
      <c r="J76" s="25">
        <v>0</v>
      </c>
      <c r="K76" s="25"/>
    </row>
    <row r="77" spans="2:11" ht="15.75" customHeight="1" thickBot="1">
      <c r="B77" s="68"/>
      <c r="C77" s="77"/>
      <c r="D77" s="5" t="s">
        <v>11</v>
      </c>
      <c r="E77" s="4">
        <f t="shared" si="18"/>
        <v>0</v>
      </c>
      <c r="F77" s="4"/>
      <c r="G77" s="4"/>
      <c r="H77" s="4"/>
      <c r="I77" s="4"/>
      <c r="J77" s="4">
        <v>0</v>
      </c>
      <c r="K77" s="4"/>
    </row>
    <row r="78" spans="2:11" ht="15.75" customHeight="1" thickBot="1">
      <c r="B78" s="68"/>
      <c r="C78" s="77"/>
      <c r="D78" s="5" t="s">
        <v>12</v>
      </c>
      <c r="E78" s="4">
        <f t="shared" si="18"/>
        <v>0</v>
      </c>
      <c r="F78" s="4"/>
      <c r="G78" s="4"/>
      <c r="H78" s="4"/>
      <c r="I78" s="4"/>
      <c r="J78" s="4"/>
      <c r="K78" s="4"/>
    </row>
    <row r="79" spans="2:11" ht="15.75" customHeight="1" thickBot="1">
      <c r="B79" s="68"/>
      <c r="C79" s="77"/>
      <c r="D79" s="5" t="s">
        <v>13</v>
      </c>
      <c r="E79" s="4">
        <f t="shared" si="18"/>
        <v>0</v>
      </c>
      <c r="F79" s="4"/>
      <c r="G79" s="4"/>
      <c r="H79" s="4"/>
      <c r="I79" s="4"/>
      <c r="J79" s="4">
        <v>0</v>
      </c>
      <c r="K79" s="4"/>
    </row>
    <row r="80" spans="2:11" ht="15.75" customHeight="1" thickBot="1">
      <c r="B80" s="68"/>
      <c r="C80" s="77"/>
      <c r="D80" s="5" t="s">
        <v>14</v>
      </c>
      <c r="E80" s="4">
        <f t="shared" si="18"/>
        <v>0</v>
      </c>
      <c r="F80" s="4"/>
      <c r="G80" s="4"/>
      <c r="H80" s="4"/>
      <c r="I80" s="4"/>
      <c r="J80" s="4"/>
      <c r="K80" s="4"/>
    </row>
    <row r="81" spans="2:11" ht="35.25" customHeight="1" thickBot="1">
      <c r="B81" s="44">
        <v>4</v>
      </c>
      <c r="C81" s="116" t="s">
        <v>23</v>
      </c>
      <c r="D81" s="3" t="s">
        <v>16</v>
      </c>
      <c r="E81" s="117">
        <f t="shared" si="18"/>
        <v>0</v>
      </c>
      <c r="F81" s="16"/>
      <c r="G81" s="16"/>
      <c r="H81" s="16"/>
      <c r="I81" s="16"/>
      <c r="J81" s="16"/>
      <c r="K81" s="16"/>
    </row>
    <row r="82" spans="2:11" ht="15.75" customHeight="1" thickBot="1">
      <c r="B82" s="45"/>
      <c r="C82" s="118"/>
      <c r="D82" s="99" t="s">
        <v>10</v>
      </c>
      <c r="E82" s="25">
        <f>SUM(F82:K82)</f>
        <v>0</v>
      </c>
      <c r="F82" s="25"/>
      <c r="G82" s="25"/>
      <c r="H82" s="25"/>
      <c r="I82" s="25"/>
      <c r="J82" s="25"/>
      <c r="K82" s="25"/>
    </row>
    <row r="83" spans="2:11" ht="15" customHeight="1" thickBot="1">
      <c r="B83" s="45"/>
      <c r="C83" s="118"/>
      <c r="D83" s="5" t="s">
        <v>11</v>
      </c>
      <c r="E83" s="4">
        <f>SUM(F83:K83)</f>
        <v>0</v>
      </c>
      <c r="F83" s="4"/>
      <c r="G83" s="4"/>
      <c r="H83" s="4"/>
      <c r="I83" s="4"/>
      <c r="J83" s="4"/>
      <c r="K83" s="4"/>
    </row>
    <row r="84" spans="2:11" ht="15.75" customHeight="1" thickBot="1">
      <c r="B84" s="45"/>
      <c r="C84" s="118"/>
      <c r="D84" s="5" t="s">
        <v>12</v>
      </c>
      <c r="E84" s="4">
        <f>SUM(F84:K84)</f>
        <v>0</v>
      </c>
      <c r="F84" s="4"/>
      <c r="G84" s="4"/>
      <c r="H84" s="4"/>
      <c r="I84" s="4"/>
      <c r="J84" s="4"/>
      <c r="K84" s="4"/>
    </row>
    <row r="85" spans="2:11" ht="15" customHeight="1" thickBot="1">
      <c r="B85" s="45"/>
      <c r="C85" s="118"/>
      <c r="D85" s="5" t="s">
        <v>13</v>
      </c>
      <c r="E85" s="4">
        <f>SUM(F85:K85)</f>
        <v>0</v>
      </c>
      <c r="F85" s="4"/>
      <c r="G85" s="4"/>
      <c r="H85" s="4"/>
      <c r="I85" s="4"/>
      <c r="J85" s="4"/>
      <c r="K85" s="4"/>
    </row>
    <row r="86" spans="2:11" ht="15" customHeight="1" thickBot="1">
      <c r="B86" s="45"/>
      <c r="C86" s="119"/>
      <c r="D86" s="125" t="s">
        <v>14</v>
      </c>
      <c r="E86" s="4">
        <f>SUM(F86:K86)</f>
        <v>0</v>
      </c>
      <c r="F86" s="6"/>
      <c r="G86" s="6"/>
      <c r="H86" s="6"/>
      <c r="I86" s="6"/>
      <c r="J86" s="6"/>
      <c r="K86" s="6"/>
    </row>
    <row r="87" spans="2:11" ht="24.75" customHeight="1" thickTop="1">
      <c r="B87" s="63"/>
      <c r="C87" s="61" t="s">
        <v>34</v>
      </c>
      <c r="D87" s="120" t="s">
        <v>16</v>
      </c>
      <c r="E87" s="106"/>
      <c r="F87" s="59"/>
      <c r="G87" s="59"/>
      <c r="H87" s="59"/>
      <c r="I87" s="59"/>
      <c r="J87" s="59"/>
      <c r="K87" s="59"/>
    </row>
    <row r="88" spans="2:11" ht="15" customHeight="1" thickBot="1">
      <c r="B88" s="63"/>
      <c r="C88" s="61"/>
      <c r="D88" s="111"/>
      <c r="E88" s="112"/>
      <c r="F88" s="60"/>
      <c r="G88" s="60"/>
      <c r="H88" s="60"/>
      <c r="I88" s="60"/>
      <c r="J88" s="60"/>
      <c r="K88" s="60"/>
    </row>
    <row r="89" spans="2:11" ht="18.75" customHeight="1" thickBot="1">
      <c r="B89" s="63"/>
      <c r="C89" s="61"/>
      <c r="D89" s="5" t="s">
        <v>10</v>
      </c>
      <c r="E89" s="4"/>
      <c r="F89" s="4"/>
      <c r="G89" s="4"/>
      <c r="H89" s="4"/>
      <c r="I89" s="4"/>
      <c r="J89" s="4"/>
      <c r="K89" s="4"/>
    </row>
    <row r="90" spans="2:11" ht="22.5" customHeight="1" thickBot="1">
      <c r="B90" s="63"/>
      <c r="C90" s="61"/>
      <c r="D90" s="5" t="s">
        <v>11</v>
      </c>
      <c r="E90" s="4"/>
      <c r="F90" s="4"/>
      <c r="G90" s="4"/>
      <c r="H90" s="4"/>
      <c r="I90" s="4"/>
      <c r="J90" s="4"/>
      <c r="K90" s="4"/>
    </row>
    <row r="91" spans="2:11" ht="21" customHeight="1" thickBot="1">
      <c r="B91" s="63"/>
      <c r="C91" s="61"/>
      <c r="D91" s="5" t="s">
        <v>12</v>
      </c>
      <c r="E91" s="4"/>
      <c r="F91" s="4"/>
      <c r="G91" s="4"/>
      <c r="H91" s="4"/>
      <c r="I91" s="4"/>
      <c r="J91" s="4"/>
      <c r="K91" s="4"/>
    </row>
    <row r="92" spans="2:11" ht="16.5" customHeight="1" thickBot="1">
      <c r="B92" s="63"/>
      <c r="C92" s="61"/>
      <c r="D92" s="5" t="s">
        <v>13</v>
      </c>
      <c r="E92" s="4"/>
      <c r="F92" s="4"/>
      <c r="G92" s="4"/>
      <c r="H92" s="4"/>
      <c r="I92" s="4"/>
      <c r="J92" s="4"/>
      <c r="K92" s="4"/>
    </row>
    <row r="93" spans="2:11" ht="18" customHeight="1" thickBot="1">
      <c r="B93" s="64"/>
      <c r="C93" s="62"/>
      <c r="D93" s="125" t="s">
        <v>14</v>
      </c>
      <c r="E93" s="4"/>
      <c r="F93" s="6"/>
      <c r="G93" s="6"/>
      <c r="H93" s="6"/>
      <c r="I93" s="6"/>
      <c r="J93" s="6"/>
      <c r="K93" s="4"/>
    </row>
    <row r="94" spans="2:11" ht="38.25" customHeight="1" thickBot="1" thickTop="1">
      <c r="B94" s="57"/>
      <c r="C94" s="121" t="s">
        <v>15</v>
      </c>
      <c r="D94" s="3" t="s">
        <v>16</v>
      </c>
      <c r="E94" s="117">
        <f aca="true" t="shared" si="19" ref="E94:E99">SUM(F94:K94)</f>
        <v>17.225</v>
      </c>
      <c r="F94" s="16">
        <f aca="true" t="shared" si="20" ref="F94:K94">SUM(F95:F99)</f>
        <v>10.097</v>
      </c>
      <c r="G94" s="16">
        <f t="shared" si="20"/>
        <v>2.108</v>
      </c>
      <c r="H94" s="16">
        <f t="shared" si="20"/>
        <v>0</v>
      </c>
      <c r="I94" s="16">
        <f t="shared" si="20"/>
        <v>0</v>
      </c>
      <c r="J94" s="16">
        <f t="shared" si="20"/>
        <v>2.5100000000000002</v>
      </c>
      <c r="K94" s="16">
        <f t="shared" si="20"/>
        <v>2.5100000000000002</v>
      </c>
    </row>
    <row r="95" spans="2:11" ht="19.5" customHeight="1" thickBot="1">
      <c r="B95" s="57"/>
      <c r="C95" s="122"/>
      <c r="D95" s="126" t="s">
        <v>10</v>
      </c>
      <c r="E95" s="25">
        <f t="shared" si="19"/>
        <v>3.553</v>
      </c>
      <c r="F95" s="25">
        <f aca="true" t="shared" si="21" ref="F95:K99">SUM(F13+F27+F70+F82)</f>
        <v>1.819</v>
      </c>
      <c r="G95" s="25">
        <f t="shared" si="21"/>
        <v>0.134</v>
      </c>
      <c r="H95" s="25">
        <f t="shared" si="21"/>
        <v>0</v>
      </c>
      <c r="I95" s="25">
        <f t="shared" si="21"/>
        <v>0</v>
      </c>
      <c r="J95" s="25">
        <f t="shared" si="21"/>
        <v>0.8</v>
      </c>
      <c r="K95" s="25">
        <f t="shared" si="21"/>
        <v>0.8</v>
      </c>
    </row>
    <row r="96" spans="2:11" ht="22.5" customHeight="1" thickBot="1">
      <c r="B96" s="57"/>
      <c r="C96" s="123"/>
      <c r="D96" s="5" t="s">
        <v>11</v>
      </c>
      <c r="E96" s="25">
        <f t="shared" si="19"/>
        <v>8.656</v>
      </c>
      <c r="F96" s="25">
        <f t="shared" si="21"/>
        <v>3.587</v>
      </c>
      <c r="G96" s="25">
        <f t="shared" si="21"/>
        <v>1.869</v>
      </c>
      <c r="H96" s="25">
        <f t="shared" si="21"/>
        <v>0</v>
      </c>
      <c r="I96" s="25">
        <f t="shared" si="21"/>
        <v>0</v>
      </c>
      <c r="J96" s="25">
        <f t="shared" si="21"/>
        <v>1.6</v>
      </c>
      <c r="K96" s="25">
        <f t="shared" si="21"/>
        <v>1.6</v>
      </c>
    </row>
    <row r="97" spans="2:11" ht="19.5" customHeight="1" thickBot="1">
      <c r="B97" s="57"/>
      <c r="C97" s="123"/>
      <c r="D97" s="5" t="s">
        <v>12</v>
      </c>
      <c r="E97" s="25">
        <f t="shared" si="19"/>
        <v>4.977000000000001</v>
      </c>
      <c r="F97" s="25">
        <f t="shared" si="21"/>
        <v>4.652</v>
      </c>
      <c r="G97" s="25">
        <f t="shared" si="21"/>
        <v>0.105</v>
      </c>
      <c r="H97" s="25">
        <f t="shared" si="21"/>
        <v>0</v>
      </c>
      <c r="I97" s="25">
        <f t="shared" si="21"/>
        <v>0</v>
      </c>
      <c r="J97" s="25">
        <f t="shared" si="21"/>
        <v>0.11</v>
      </c>
      <c r="K97" s="25">
        <f t="shared" si="21"/>
        <v>0.11</v>
      </c>
    </row>
    <row r="98" spans="2:11" ht="21.75" customHeight="1" thickBot="1">
      <c r="B98" s="57"/>
      <c r="C98" s="123"/>
      <c r="D98" s="5" t="s">
        <v>13</v>
      </c>
      <c r="E98" s="25">
        <f t="shared" si="19"/>
        <v>0.016</v>
      </c>
      <c r="F98" s="25">
        <f t="shared" si="21"/>
        <v>0.016</v>
      </c>
      <c r="G98" s="25">
        <f t="shared" si="21"/>
        <v>0</v>
      </c>
      <c r="H98" s="25">
        <f t="shared" si="21"/>
        <v>0</v>
      </c>
      <c r="I98" s="25">
        <f t="shared" si="21"/>
        <v>0</v>
      </c>
      <c r="J98" s="25">
        <f t="shared" si="21"/>
        <v>0</v>
      </c>
      <c r="K98" s="25">
        <f t="shared" si="21"/>
        <v>0</v>
      </c>
    </row>
    <row r="99" spans="2:11" ht="19.5" customHeight="1" thickBot="1">
      <c r="B99" s="58"/>
      <c r="C99" s="124"/>
      <c r="D99" s="125" t="s">
        <v>14</v>
      </c>
      <c r="E99" s="25">
        <f t="shared" si="19"/>
        <v>0.023</v>
      </c>
      <c r="F99" s="25">
        <f t="shared" si="21"/>
        <v>0.023</v>
      </c>
      <c r="G99" s="25">
        <f t="shared" si="21"/>
        <v>0</v>
      </c>
      <c r="H99" s="25">
        <f t="shared" si="21"/>
        <v>0</v>
      </c>
      <c r="I99" s="25">
        <f t="shared" si="21"/>
        <v>0</v>
      </c>
      <c r="J99" s="25">
        <f t="shared" si="21"/>
        <v>0</v>
      </c>
      <c r="K99" s="25">
        <f t="shared" si="21"/>
        <v>0</v>
      </c>
    </row>
    <row r="100" spans="2:11" ht="18" thickTop="1">
      <c r="B100" s="8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2:11" ht="18">
      <c r="B101" s="7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2:11" ht="18">
      <c r="B102" s="7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2:11" ht="18">
      <c r="B103" s="7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2:11" ht="18">
      <c r="B104" s="7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2:11" ht="18">
      <c r="B105" s="7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2:11" ht="18">
      <c r="B106" s="7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2:11" ht="18">
      <c r="B107" s="7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2:11" ht="18">
      <c r="B108" s="7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2:11" ht="15">
      <c r="B109" s="11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2:11" ht="15">
      <c r="B110" s="11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3:11" ht="12.75"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3:11" ht="12.75">
      <c r="C112" s="15"/>
      <c r="D112" s="15"/>
      <c r="E112" s="15"/>
      <c r="F112" s="15"/>
      <c r="G112" s="15"/>
      <c r="H112" s="15"/>
      <c r="I112" s="15"/>
      <c r="J112" s="15"/>
      <c r="K112" s="15"/>
    </row>
  </sheetData>
  <sheetProtection/>
  <mergeCells count="51">
    <mergeCell ref="K68:K69"/>
    <mergeCell ref="C50:C55"/>
    <mergeCell ref="C32:C37"/>
    <mergeCell ref="J68:J69"/>
    <mergeCell ref="D7:K7"/>
    <mergeCell ref="D8:D10"/>
    <mergeCell ref="E8:K8"/>
    <mergeCell ref="E9:E10"/>
    <mergeCell ref="F9:K9"/>
    <mergeCell ref="K24:K26"/>
    <mergeCell ref="E24:E26"/>
    <mergeCell ref="F24:F26"/>
    <mergeCell ref="G24:G26"/>
    <mergeCell ref="H24:H26"/>
    <mergeCell ref="B81:B86"/>
    <mergeCell ref="G68:G69"/>
    <mergeCell ref="H68:H69"/>
    <mergeCell ref="I68:I69"/>
    <mergeCell ref="C12:C17"/>
    <mergeCell ref="D24:D26"/>
    <mergeCell ref="C81:C86"/>
    <mergeCell ref="C38:C43"/>
    <mergeCell ref="C44:C49"/>
    <mergeCell ref="C75:C80"/>
    <mergeCell ref="J87:J88"/>
    <mergeCell ref="K87:K88"/>
    <mergeCell ref="C87:C93"/>
    <mergeCell ref="B87:B93"/>
    <mergeCell ref="B62:B67"/>
    <mergeCell ref="B68:B80"/>
    <mergeCell ref="E68:E69"/>
    <mergeCell ref="F68:F69"/>
    <mergeCell ref="C62:C67"/>
    <mergeCell ref="I87:I88"/>
    <mergeCell ref="B94:B99"/>
    <mergeCell ref="C94:C99"/>
    <mergeCell ref="E87:E88"/>
    <mergeCell ref="F87:F88"/>
    <mergeCell ref="G87:G88"/>
    <mergeCell ref="H87:H88"/>
    <mergeCell ref="D87:D88"/>
    <mergeCell ref="I2:L2"/>
    <mergeCell ref="I1:K1"/>
    <mergeCell ref="C5:K5"/>
    <mergeCell ref="B24:B55"/>
    <mergeCell ref="B56:B61"/>
    <mergeCell ref="C56:C61"/>
    <mergeCell ref="B12:B23"/>
    <mergeCell ref="C18:C23"/>
    <mergeCell ref="I24:I26"/>
    <mergeCell ref="J24:J26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Deloproizvod</cp:lastModifiedBy>
  <cp:lastPrinted>2021-03-03T07:48:12Z</cp:lastPrinted>
  <dcterms:created xsi:type="dcterms:W3CDTF">1996-10-08T23:32:33Z</dcterms:created>
  <dcterms:modified xsi:type="dcterms:W3CDTF">2021-04-01T06:19:41Z</dcterms:modified>
  <cp:category/>
  <cp:version/>
  <cp:contentType/>
  <cp:contentStatus/>
</cp:coreProperties>
</file>