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480" windowHeight="10830" tabRatio="748" activeTab="0"/>
  </bookViews>
  <sheets>
    <sheet name="Параметры бюджета" sheetId="1" r:id="rId1"/>
  </sheets>
  <externalReferences>
    <externalReference r:id="rId4"/>
  </externalReferences>
  <definedNames>
    <definedName name="_xlfn.BAHTTEXT" hidden="1">#NAME?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itog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DATE">#REF!</definedName>
    <definedName name="rgb1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2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<sst xmlns="http://schemas.openxmlformats.org/spreadsheetml/2006/main" count="34" uniqueCount="28">
  <si>
    <t>ПОКАЗАТЕЛИ</t>
  </si>
  <si>
    <t>Доходы бюджета</t>
  </si>
  <si>
    <t>Исполнено</t>
  </si>
  <si>
    <t>План</t>
  </si>
  <si>
    <t>ИТОГО ДОХОДОВ</t>
  </si>
  <si>
    <t>Налоговые и неналоговые доходы**</t>
  </si>
  <si>
    <t>Налог на доходы физических лиц</t>
  </si>
  <si>
    <t>Налоги на совокупный доход</t>
  </si>
  <si>
    <t>Налог на имущество физических лиц</t>
  </si>
  <si>
    <t>Земельный налог</t>
  </si>
  <si>
    <t>Прочие налоговые доходы</t>
  </si>
  <si>
    <t>Неналоговые доходы</t>
  </si>
  <si>
    <t xml:space="preserve">Безвозмездные перечисления </t>
  </si>
  <si>
    <t>Безвозмездные перечисления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</si>
  <si>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</si>
  <si>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</si>
  <si>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Доходы от предпринимательской и иной приносящей доход деятельности</t>
  </si>
  <si>
    <t>Расходы бюджета</t>
  </si>
  <si>
    <t>ИТОГО РАСХОДОВ</t>
  </si>
  <si>
    <t>Основные параметры бюджета</t>
  </si>
  <si>
    <t>Субвенции бюджетам муниципальных образований</t>
  </si>
  <si>
    <t>Субсидии бюджетам муниципальных образований</t>
  </si>
  <si>
    <t>Налог на прибыль организаций</t>
  </si>
  <si>
    <t>Иные межбюджетные трансферты</t>
  </si>
  <si>
    <t>(тыс. руб.)</t>
  </si>
  <si>
    <t>2011 г.</t>
  </si>
  <si>
    <t>2010 г.</t>
  </si>
  <si>
    <t>на 01.10.2012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</si>
</sst>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"/>
    <numFmt numFmtId="167" formatCode="[=0]&quot;-&quot;;0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0000"/>
    <numFmt numFmtId="196" formatCode="dd/mm/yy;@"/>
    <numFmt numFmtId="197" formatCode="[$-419]mmmm\ yyyy;@"/>
    <numFmt numFmtId="198" formatCode="dd/mm/yy"/>
    <numFmt numFmtId="199" formatCode="mm/yy"/>
    <numFmt numFmtId="200" formatCode="#,##0_ ;\-#,##0\ "/>
    <numFmt numFmtId="201" formatCode="d/m/yy;@"/>
    <numFmt numFmtId="202" formatCode="[$-F800]dddd\,\ mmmm\ dd\,\ yyyy"/>
    <numFmt numFmtId="203" formatCode="d/m/yy"/>
    <numFmt numFmtId="204" formatCode="dd/mm/yyyy;@"/>
    <numFmt numFmtId="205" formatCode="0.0%"/>
    <numFmt numFmtId="206" formatCode="_-* #,##0_р_._-;\-* #,##0_р_._-;_-* &quot;-&quot;??_р_._-;_-@_-"/>
    <numFmt numFmtId="207" formatCode="0;[Red]0"/>
    <numFmt numFmtId="208" formatCode="d/m"/>
    <numFmt numFmtId="209" formatCode="#,##0_р_."/>
    <numFmt numFmtId="210" formatCode="[$-FC19]dd\ mmmm\ yyyy\ \г\.;@"/>
    <numFmt numFmtId="211" formatCode="[$-F419]yyyy\,\ mmmm;@"/>
    <numFmt numFmtId="212" formatCode="[$-FC19]d\ mmmm\ yyyy\ &quot;г.&quot;"/>
    <numFmt numFmtId="213" formatCode="_-* #,##0.0_р_._-;\-* #,##0.0_р_._-;_-* &quot;-&quot;?_р_._-;_-@_-"/>
    <numFmt numFmtId="214" formatCode="#,##0.0_ ;\-#,##0.0\ 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9" applyNumberFormat="0" applyFill="0" applyAlignment="0" applyProtection="0"/>
    <xf numFmtId="49" fontId="21" fillId="0" borderId="10">
      <alignment horizontal="center" vertical="top" wrapText="1"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10" xfId="59" applyFont="1" applyBorder="1" applyAlignment="1">
      <alignment horizontal="center" vertical="center" wrapText="1"/>
      <protection/>
    </xf>
    <xf numFmtId="0" fontId="3" fillId="4" borderId="10" xfId="59" applyFont="1" applyFill="1" applyBorder="1" applyAlignment="1">
      <alignment horizontal="left" vertical="center" wrapText="1"/>
      <protection/>
    </xf>
    <xf numFmtId="164" fontId="4" fillId="4" borderId="10" xfId="60" applyNumberFormat="1" applyFont="1" applyFill="1" applyBorder="1" applyAlignment="1" applyProtection="1">
      <alignment horizontal="center" vertical="center" wrapText="1"/>
      <protection/>
    </xf>
    <xf numFmtId="168" fontId="3" fillId="0" borderId="10" xfId="59" applyNumberFormat="1" applyFont="1" applyFill="1" applyBorder="1" applyAlignment="1">
      <alignment horizontal="left" vertical="center" wrapText="1"/>
      <protection/>
    </xf>
    <xf numFmtId="168" fontId="28" fillId="0" borderId="10" xfId="59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8" fontId="3" fillId="4" borderId="10" xfId="59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Обычный_Таблица_формы по монопрофильным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cherikovOV.AAO\Local%20Settings\Temporary%20Internet%20Files\OLK86\&#1073;&#1083;&#1072;&#1085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3" sqref="D23"/>
    </sheetView>
  </sheetViews>
  <sheetFormatPr defaultColWidth="9.00390625" defaultRowHeight="27.75" customHeight="1"/>
  <cols>
    <col min="1" max="1" width="59.125" style="4" customWidth="1"/>
    <col min="2" max="2" width="16.00390625" style="4" customWidth="1"/>
    <col min="3" max="4" width="16.375" style="4" customWidth="1"/>
    <col min="5" max="5" width="14.00390625" style="4" customWidth="1"/>
    <col min="6" max="16384" width="9.125" style="4" customWidth="1"/>
  </cols>
  <sheetData>
    <row r="1" spans="1:5" s="3" customFormat="1" ht="19.5" customHeight="1">
      <c r="A1" s="23" t="s">
        <v>19</v>
      </c>
      <c r="B1" s="24"/>
      <c r="C1" s="24"/>
      <c r="D1" s="24"/>
      <c r="E1" s="24"/>
    </row>
    <row r="2" spans="1:5" ht="14.25" customHeight="1">
      <c r="A2" s="7"/>
      <c r="E2" s="8" t="s">
        <v>24</v>
      </c>
    </row>
    <row r="3" spans="1:5" ht="50.25" customHeight="1">
      <c r="A3" s="14" t="s">
        <v>0</v>
      </c>
      <c r="B3" s="1" t="s">
        <v>26</v>
      </c>
      <c r="C3" s="1" t="s">
        <v>25</v>
      </c>
      <c r="D3" s="1" t="s">
        <v>27</v>
      </c>
      <c r="E3" s="1">
        <v>2012</v>
      </c>
    </row>
    <row r="4" spans="1:5" ht="31.5" customHeight="1">
      <c r="A4" s="15" t="s">
        <v>1</v>
      </c>
      <c r="B4" s="9" t="s">
        <v>2</v>
      </c>
      <c r="C4" s="9" t="s">
        <v>2</v>
      </c>
      <c r="D4" s="9" t="s">
        <v>2</v>
      </c>
      <c r="E4" s="16" t="s">
        <v>3</v>
      </c>
    </row>
    <row r="5" spans="1:5" s="5" customFormat="1" ht="16.5" customHeight="1">
      <c r="A5" s="17" t="s">
        <v>4</v>
      </c>
      <c r="B5" s="13">
        <f>B6+B15</f>
        <v>128605.87</v>
      </c>
      <c r="C5" s="13">
        <v>107907.6</v>
      </c>
      <c r="D5" s="13">
        <v>31356.5</v>
      </c>
      <c r="E5" s="13">
        <v>76268.8</v>
      </c>
    </row>
    <row r="6" spans="1:5" s="5" customFormat="1" ht="19.5" customHeight="1">
      <c r="A6" s="18" t="s">
        <v>5</v>
      </c>
      <c r="B6" s="10">
        <f>B7+B8+B9+B11+B12+B13+B14</f>
        <v>20784.48</v>
      </c>
      <c r="C6" s="10">
        <v>31083.3</v>
      </c>
      <c r="D6" s="10">
        <v>19998.7</v>
      </c>
      <c r="E6" s="10">
        <v>23514.2</v>
      </c>
    </row>
    <row r="7" spans="1:5" s="5" customFormat="1" ht="19.5" customHeight="1">
      <c r="A7" s="2" t="s">
        <v>22</v>
      </c>
      <c r="B7" s="10">
        <v>0</v>
      </c>
      <c r="C7" s="10">
        <v>0</v>
      </c>
      <c r="D7" s="10">
        <v>0</v>
      </c>
      <c r="E7" s="10">
        <v>0</v>
      </c>
    </row>
    <row r="8" spans="1:5" ht="16.5" customHeight="1">
      <c r="A8" s="19" t="s">
        <v>6</v>
      </c>
      <c r="B8" s="10">
        <v>9510.54</v>
      </c>
      <c r="C8" s="10">
        <v>10108.5</v>
      </c>
      <c r="D8" s="10">
        <v>7498.8</v>
      </c>
      <c r="E8" s="10">
        <v>10293.4</v>
      </c>
    </row>
    <row r="9" spans="1:5" ht="18" customHeight="1">
      <c r="A9" s="2" t="s">
        <v>7</v>
      </c>
      <c r="B9" s="11">
        <v>0</v>
      </c>
      <c r="C9" s="10">
        <v>0</v>
      </c>
      <c r="D9" s="10">
        <v>0</v>
      </c>
      <c r="E9" s="10">
        <v>0</v>
      </c>
    </row>
    <row r="10" spans="1:5" ht="18" customHeight="1">
      <c r="A10" s="2"/>
      <c r="B10" s="11"/>
      <c r="C10" s="10"/>
      <c r="D10" s="10"/>
      <c r="E10" s="10"/>
    </row>
    <row r="11" spans="1:5" ht="17.25" customHeight="1">
      <c r="A11" s="2" t="s">
        <v>8</v>
      </c>
      <c r="B11" s="10">
        <v>682.76</v>
      </c>
      <c r="C11" s="10">
        <v>228.9</v>
      </c>
      <c r="D11" s="10">
        <v>231.7</v>
      </c>
      <c r="E11" s="10">
        <v>585.7</v>
      </c>
    </row>
    <row r="12" spans="1:5" ht="19.5" customHeight="1">
      <c r="A12" s="19" t="s">
        <v>9</v>
      </c>
      <c r="B12" s="10">
        <v>3224.88</v>
      </c>
      <c r="C12" s="10">
        <v>4072.6</v>
      </c>
      <c r="D12" s="10">
        <v>1548.7</v>
      </c>
      <c r="E12" s="10">
        <v>3720</v>
      </c>
    </row>
    <row r="13" spans="1:5" ht="16.5" customHeight="1">
      <c r="A13" s="19" t="s">
        <v>10</v>
      </c>
      <c r="B13" s="11">
        <v>0</v>
      </c>
      <c r="C13" s="10">
        <v>10.6</v>
      </c>
      <c r="D13" s="10">
        <v>7.8</v>
      </c>
      <c r="E13" s="10">
        <v>8.4</v>
      </c>
    </row>
    <row r="14" spans="1:5" ht="14.25" customHeight="1">
      <c r="A14" s="19" t="s">
        <v>11</v>
      </c>
      <c r="B14" s="10">
        <v>7366.3</v>
      </c>
      <c r="C14" s="10">
        <v>16662.7</v>
      </c>
      <c r="D14" s="10">
        <v>10711.7</v>
      </c>
      <c r="E14" s="10">
        <v>8906.7</v>
      </c>
    </row>
    <row r="15" spans="1:5" s="6" customFormat="1" ht="17.25" customHeight="1">
      <c r="A15" s="18" t="s">
        <v>12</v>
      </c>
      <c r="B15" s="12">
        <f>B19+B20+B21</f>
        <v>107821.39</v>
      </c>
      <c r="C15" s="12">
        <v>76824.3</v>
      </c>
      <c r="D15" s="12">
        <v>11357.8</v>
      </c>
      <c r="E15" s="12">
        <v>52754.6</v>
      </c>
    </row>
    <row r="16" spans="1:5" s="5" customFormat="1" ht="31.5">
      <c r="A16" s="20" t="s">
        <v>13</v>
      </c>
      <c r="B16" s="12">
        <f>B19+B20+B21</f>
        <v>107821.39</v>
      </c>
      <c r="C16" s="10">
        <v>76803.1</v>
      </c>
      <c r="D16" s="10">
        <v>11357.8</v>
      </c>
      <c r="E16" s="12">
        <v>52754.6</v>
      </c>
    </row>
    <row r="17" spans="1:5" ht="15.75">
      <c r="A17" s="19" t="s">
        <v>14</v>
      </c>
      <c r="B17" s="10">
        <v>0</v>
      </c>
      <c r="C17" s="10">
        <v>0</v>
      </c>
      <c r="D17" s="10">
        <v>0</v>
      </c>
      <c r="E17" s="10">
        <v>0</v>
      </c>
    </row>
    <row r="18" spans="1:5" ht="34.5" customHeight="1">
      <c r="A18" s="2" t="s">
        <v>15</v>
      </c>
      <c r="B18" s="10">
        <v>0</v>
      </c>
      <c r="C18" s="10">
        <v>0</v>
      </c>
      <c r="D18" s="10">
        <v>0</v>
      </c>
      <c r="E18" s="10">
        <v>0</v>
      </c>
    </row>
    <row r="19" spans="1:5" ht="20.25" customHeight="1">
      <c r="A19" s="19" t="s">
        <v>21</v>
      </c>
      <c r="B19" s="10">
        <v>104233.97</v>
      </c>
      <c r="C19" s="10">
        <v>65616.1</v>
      </c>
      <c r="D19" s="10">
        <v>10416.5</v>
      </c>
      <c r="E19" s="10">
        <v>50190.9</v>
      </c>
    </row>
    <row r="20" spans="1:5" ht="19.5" customHeight="1">
      <c r="A20" s="19" t="s">
        <v>20</v>
      </c>
      <c r="B20" s="10">
        <v>3504.62</v>
      </c>
      <c r="C20" s="10">
        <v>9955</v>
      </c>
      <c r="D20" s="10">
        <v>1778</v>
      </c>
      <c r="E20" s="10">
        <v>2563.7</v>
      </c>
    </row>
    <row r="21" spans="1:5" ht="19.5" customHeight="1">
      <c r="A21" s="2" t="s">
        <v>23</v>
      </c>
      <c r="B21" s="10">
        <v>82.8</v>
      </c>
      <c r="C21" s="10">
        <v>1232</v>
      </c>
      <c r="D21" s="10">
        <v>-836.7</v>
      </c>
      <c r="E21" s="10">
        <v>0</v>
      </c>
    </row>
    <row r="22" spans="1:5" s="5" customFormat="1" ht="31.5">
      <c r="A22" s="21" t="s">
        <v>16</v>
      </c>
      <c r="B22" s="11">
        <v>0</v>
      </c>
      <c r="C22" s="11">
        <v>0</v>
      </c>
      <c r="D22" s="11">
        <v>0</v>
      </c>
      <c r="E22" s="11">
        <v>0</v>
      </c>
    </row>
    <row r="23" spans="1:5" ht="36.75" customHeight="1">
      <c r="A23" s="22" t="s">
        <v>17</v>
      </c>
      <c r="B23" s="9" t="s">
        <v>2</v>
      </c>
      <c r="C23" s="9" t="s">
        <v>2</v>
      </c>
      <c r="D23" s="9" t="s">
        <v>2</v>
      </c>
      <c r="E23" s="16" t="s">
        <v>3</v>
      </c>
    </row>
    <row r="24" spans="1:5" ht="15.75" customHeight="1">
      <c r="A24" s="17" t="s">
        <v>18</v>
      </c>
      <c r="B24" s="13">
        <v>119936.3</v>
      </c>
      <c r="C24" s="13">
        <v>94809.4</v>
      </c>
      <c r="D24" s="13">
        <v>50952.2</v>
      </c>
      <c r="E24" s="13">
        <v>100998.4</v>
      </c>
    </row>
    <row r="25" ht="27.75" customHeight="1">
      <c r="A25" s="7"/>
    </row>
    <row r="26" ht="27.75" customHeight="1">
      <c r="A26" s="7"/>
    </row>
    <row r="27" ht="27.75" customHeight="1">
      <c r="A27" s="7"/>
    </row>
    <row r="28" ht="27.75" customHeight="1">
      <c r="A28" s="7"/>
    </row>
    <row r="29" ht="27.75" customHeight="1">
      <c r="A29" s="7"/>
    </row>
    <row r="30" ht="27.75" customHeight="1">
      <c r="A30" s="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COMP</cp:lastModifiedBy>
  <cp:lastPrinted>2012-10-25T12:13:39Z</cp:lastPrinted>
  <dcterms:created xsi:type="dcterms:W3CDTF">2009-04-29T11:06:22Z</dcterms:created>
  <dcterms:modified xsi:type="dcterms:W3CDTF">2012-10-29T09:02:22Z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