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1уточнен.'!$A$1:$H$40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<sst xmlns="http://schemas.openxmlformats.org/spreadsheetml/2006/main" count="193" uniqueCount="106">
  <si>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</si>
  <si>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</si>
  <si>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</si>
  <si>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</si>
  <si>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</si>
  <si>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</si>
  <si>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</si>
  <si>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</si>
  <si>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</si>
  <si>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</si>
  <si>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</si>
  <si>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</si>
  <si>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</si>
  <si>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</si>
  <si>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</si>
  <si>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</si>
  <si>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</si>
  <si>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</si>
  <si>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</si>
  <si>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</si>
  <si>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</si>
  <si>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</si>
  <si>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</si>
  <si>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</si>
  <si>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</si>
  <si>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</si>
  <si>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</si>
  <si>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</si>
  <si>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</si>
  <si>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</si>
  <si>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</si>
  <si>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</si>
  <si>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</si>
  <si>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</si>
  <si>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</si>
  <si>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</si>
  <si>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</si>
  <si>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</si>
  <si>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</si>
  <si>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</si>
  <si>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</si>
  <si>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</si>
  <si>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</si>
  <si>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</si>
  <si>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</si>
  <si>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</si>
  <si>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</si>
  <si>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</si>
  <si>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</si>
  <si>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</si>
  <si>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</si>
  <si>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</si>
  <si>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</si>
  <si>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</si>
  <si>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</si>
  <si>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</si>
  <si>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</si>
  <si>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</si>
  <si>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</si>
  <si>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</si>
  <si>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</si>
  <si>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</si>
  <si>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</si>
  <si>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</si>
  <si>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</si>
  <si>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</si>
  <si>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</si>
  <si>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</si>
  <si>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</si>
  <si>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</si>
  <si>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</si>
  <si>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</si>
  <si>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</si>
  <si>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</si>
  <si>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</si>
  <si>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</si>
  <si>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</si>
  <si>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</si>
  <si>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</si>
  <si>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</si>
  <si>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</si>
  <si>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</si>
  <si>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</si>
  <si>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</si>
  <si>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</si>
  <si>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000 202 30024 10 0000 151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</si>
  <si>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</si>
  <si>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000 2 02 35118 10 0000 151</t>
  </si>
  <si>
    <t>Дотации бюджетам бюджетной системы Российской Федерации</t>
  </si>
  <si>
    <t>000 2 02 15001 10 0000 151</t>
  </si>
  <si>
    <t>Субсидии бюджетам бюджетной системы Российской Федерации (межбюджетные субсидии)</t>
  </si>
  <si>
    <t>000 2 02 29999 10 0000 151</t>
  </si>
  <si>
    <t>000 1 08 04020 01 0000 110</t>
  </si>
  <si>
    <t>000 202 30000 00 0000 151</t>
  </si>
  <si>
    <t>000 202 20000 00 0000 151</t>
  </si>
  <si>
    <t>000 202 10000 00 0000 151</t>
  </si>
  <si>
    <t xml:space="preserve">Обьем поступления доходов по основным источникам в 2018 году 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</si>
  <si>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</si>
  <si>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</si>
  <si>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</si>
  <si>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</si>
  <si>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000 1 11 09040 00 0000 120</t>
  </si>
  <si>
    <t>Прочие поступления  от  использования имущества,находящегося в государственной и муниципальной собственности (за исключением имущества  автономных  учреждений,  а также  имущества  государственных   и муниципальных унитарных предприятий, в том числе казен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</si>
  <si>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</si>
  <si>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</si>
  <si>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Приложение №1                                                         к решению  сессии  муниципального Совета МО"Мошинское" от 30 мая 2018г.№ 66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</si>
</sst>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7" fillId="0" borderId="0" xfId="0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64" fontId="5" fillId="24" borderId="10" xfId="0" applyNumberFormat="1" applyFont="1" applyFill="1" applyBorder="1" applyAlignment="1">
      <alignment horizontal="center"/>
    </xf>
    <xf numFmtId="164" fontId="6" fillId="24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58" t="s">
        <v>52</v>
      </c>
      <c r="H1" s="59"/>
      <c r="I1" s="11"/>
    </row>
    <row r="2" spans="1:9" ht="18">
      <c r="A2" s="8"/>
      <c r="B2" s="8"/>
      <c r="C2" s="8"/>
      <c r="D2" s="8"/>
      <c r="E2" s="8"/>
      <c r="F2" s="9"/>
      <c r="G2" s="59"/>
      <c r="H2" s="59"/>
      <c r="I2" s="11"/>
    </row>
    <row r="3" spans="1:9" ht="18">
      <c r="A3" s="8"/>
      <c r="B3" s="8"/>
      <c r="C3" s="8"/>
      <c r="D3" s="8"/>
      <c r="E3" s="8"/>
      <c r="F3" s="9"/>
      <c r="G3" s="59"/>
      <c r="H3" s="59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93" t="s">
        <v>0</v>
      </c>
      <c r="D5" s="93"/>
      <c r="E5" s="93"/>
      <c r="F5" s="93"/>
      <c r="G5" s="93"/>
      <c r="H5" s="93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61" t="s">
        <v>4</v>
      </c>
      <c r="I6" s="60"/>
    </row>
    <row r="7" spans="1:9" ht="12.75">
      <c r="A7" s="94" t="s">
        <v>1</v>
      </c>
      <c r="B7" s="94"/>
      <c r="C7" s="94"/>
      <c r="D7" s="94" t="s">
        <v>2</v>
      </c>
      <c r="E7" s="94"/>
      <c r="F7" s="94"/>
      <c r="G7" s="95"/>
      <c r="H7" s="71" t="s">
        <v>3</v>
      </c>
      <c r="I7" s="71"/>
    </row>
    <row r="8" spans="1:9" ht="65.25" customHeight="1">
      <c r="A8" s="94"/>
      <c r="B8" s="94"/>
      <c r="C8" s="94"/>
      <c r="D8" s="94"/>
      <c r="E8" s="94"/>
      <c r="F8" s="94"/>
      <c r="G8" s="95"/>
      <c r="H8" s="71"/>
      <c r="I8" s="71"/>
    </row>
    <row r="9" spans="1:9" ht="16.5" customHeight="1">
      <c r="A9" s="78" t="s">
        <v>21</v>
      </c>
      <c r="B9" s="79"/>
      <c r="C9" s="80"/>
      <c r="D9" s="78" t="s">
        <v>22</v>
      </c>
      <c r="E9" s="79"/>
      <c r="F9" s="79"/>
      <c r="G9" s="80"/>
      <c r="H9" s="15">
        <v>3</v>
      </c>
      <c r="I9" s="15"/>
    </row>
    <row r="10" spans="1:9" ht="25.5" customHeight="1">
      <c r="A10" s="78"/>
      <c r="B10" s="79"/>
      <c r="C10" s="80"/>
      <c r="D10" s="84" t="s">
        <v>23</v>
      </c>
      <c r="E10" s="85"/>
      <c r="F10" s="85"/>
      <c r="G10" s="86"/>
      <c r="H10" s="16">
        <v>6125</v>
      </c>
      <c r="I10" s="16"/>
    </row>
    <row r="11" spans="1:9" ht="21.75" customHeight="1">
      <c r="A11" s="87" t="s">
        <v>24</v>
      </c>
      <c r="B11" s="88"/>
      <c r="C11" s="89"/>
      <c r="D11" s="90" t="s">
        <v>26</v>
      </c>
      <c r="E11" s="91"/>
      <c r="F11" s="91"/>
      <c r="G11" s="92"/>
      <c r="H11" s="20">
        <v>3910</v>
      </c>
      <c r="I11" s="16"/>
    </row>
    <row r="12" spans="1:9" ht="21.75" customHeight="1">
      <c r="A12" s="78" t="s">
        <v>25</v>
      </c>
      <c r="B12" s="79"/>
      <c r="C12" s="80"/>
      <c r="D12" s="81" t="s">
        <v>27</v>
      </c>
      <c r="E12" s="82"/>
      <c r="F12" s="82"/>
      <c r="G12" s="83"/>
      <c r="H12" s="16">
        <v>605</v>
      </c>
      <c r="I12" s="16"/>
    </row>
    <row r="13" spans="1:9" ht="21.75" customHeight="1">
      <c r="A13" s="107" t="s">
        <v>7</v>
      </c>
      <c r="B13" s="107"/>
      <c r="C13" s="107"/>
      <c r="D13" s="108" t="s">
        <v>5</v>
      </c>
      <c r="E13" s="108"/>
      <c r="F13" s="108"/>
      <c r="G13" s="62"/>
      <c r="H13" s="109">
        <v>605</v>
      </c>
      <c r="I13" s="109"/>
    </row>
    <row r="14" spans="1:9" ht="57.75" customHeight="1">
      <c r="A14" s="65" t="s">
        <v>28</v>
      </c>
      <c r="B14" s="66"/>
      <c r="C14" s="67"/>
      <c r="D14" s="62" t="s">
        <v>29</v>
      </c>
      <c r="E14" s="63"/>
      <c r="F14" s="63"/>
      <c r="G14" s="64"/>
      <c r="H14" s="17">
        <v>605</v>
      </c>
      <c r="I14" s="17"/>
    </row>
    <row r="15" spans="1:9" ht="35.25" customHeight="1">
      <c r="A15" s="71" t="s">
        <v>6</v>
      </c>
      <c r="B15" s="71"/>
      <c r="C15" s="71"/>
      <c r="D15" s="56" t="s">
        <v>8</v>
      </c>
      <c r="E15" s="56"/>
      <c r="F15" s="56"/>
      <c r="G15" s="73"/>
      <c r="H15" s="55">
        <v>210</v>
      </c>
      <c r="I15" s="55"/>
    </row>
    <row r="16" spans="1:9" ht="35.25" customHeight="1">
      <c r="A16" s="65" t="s">
        <v>30</v>
      </c>
      <c r="B16" s="66"/>
      <c r="C16" s="67"/>
      <c r="D16" s="62" t="s">
        <v>31</v>
      </c>
      <c r="E16" s="63"/>
      <c r="F16" s="63"/>
      <c r="G16" s="64"/>
      <c r="H16" s="17">
        <v>7</v>
      </c>
      <c r="I16" s="17"/>
    </row>
    <row r="17" spans="1:9" ht="35.25" customHeight="1">
      <c r="A17" s="65" t="s">
        <v>32</v>
      </c>
      <c r="B17" s="66"/>
      <c r="C17" s="67"/>
      <c r="D17" s="62" t="s">
        <v>33</v>
      </c>
      <c r="E17" s="63"/>
      <c r="F17" s="63"/>
      <c r="G17" s="64"/>
      <c r="H17" s="17">
        <v>7</v>
      </c>
      <c r="I17" s="17"/>
    </row>
    <row r="18" spans="1:9" ht="35.25" customHeight="1">
      <c r="A18" s="65" t="s">
        <v>34</v>
      </c>
      <c r="B18" s="66"/>
      <c r="C18" s="67"/>
      <c r="D18" s="62" t="s">
        <v>35</v>
      </c>
      <c r="E18" s="63"/>
      <c r="F18" s="63"/>
      <c r="G18" s="64"/>
      <c r="H18" s="17">
        <v>203</v>
      </c>
      <c r="I18" s="17"/>
    </row>
    <row r="19" spans="1:9" ht="60.75" customHeight="1">
      <c r="A19" s="65" t="s">
        <v>36</v>
      </c>
      <c r="B19" s="66"/>
      <c r="C19" s="67"/>
      <c r="D19" s="62" t="s">
        <v>37</v>
      </c>
      <c r="E19" s="63"/>
      <c r="F19" s="63"/>
      <c r="G19" s="64"/>
      <c r="H19" s="17">
        <v>118</v>
      </c>
      <c r="I19" s="17"/>
    </row>
    <row r="20" spans="1:9" ht="59.25" customHeight="1">
      <c r="A20" s="65" t="s">
        <v>38</v>
      </c>
      <c r="B20" s="66"/>
      <c r="C20" s="67"/>
      <c r="D20" s="62" t="s">
        <v>39</v>
      </c>
      <c r="E20" s="63"/>
      <c r="F20" s="63"/>
      <c r="G20" s="64"/>
      <c r="H20" s="17">
        <v>85</v>
      </c>
      <c r="I20" s="17"/>
    </row>
    <row r="21" spans="1:9" ht="47.25" customHeight="1">
      <c r="A21" s="71" t="s">
        <v>9</v>
      </c>
      <c r="B21" s="71"/>
      <c r="C21" s="71"/>
      <c r="D21" s="57" t="s">
        <v>10</v>
      </c>
      <c r="E21" s="57"/>
      <c r="F21" s="57"/>
      <c r="G21" s="54"/>
      <c r="H21" s="55">
        <v>3095</v>
      </c>
      <c r="I21" s="55"/>
    </row>
    <row r="22" spans="1:9" ht="90" customHeight="1">
      <c r="A22" s="68" t="s">
        <v>40</v>
      </c>
      <c r="B22" s="69"/>
      <c r="C22" s="70"/>
      <c r="D22" s="62" t="s">
        <v>41</v>
      </c>
      <c r="E22" s="63"/>
      <c r="F22" s="63"/>
      <c r="G22" s="64"/>
      <c r="H22" s="17">
        <v>2980</v>
      </c>
      <c r="I22" s="17"/>
    </row>
    <row r="23" spans="1:9" ht="87.75" customHeight="1">
      <c r="A23" s="68" t="s">
        <v>42</v>
      </c>
      <c r="B23" s="69"/>
      <c r="C23" s="70"/>
      <c r="D23" s="62" t="s">
        <v>43</v>
      </c>
      <c r="E23" s="63"/>
      <c r="F23" s="63"/>
      <c r="G23" s="64"/>
      <c r="H23" s="17">
        <v>44</v>
      </c>
      <c r="I23" s="17"/>
    </row>
    <row r="24" spans="1:9" ht="47.25" customHeight="1">
      <c r="A24" s="68" t="s">
        <v>44</v>
      </c>
      <c r="B24" s="69"/>
      <c r="C24" s="70"/>
      <c r="D24" s="62" t="s">
        <v>45</v>
      </c>
      <c r="E24" s="63"/>
      <c r="F24" s="63"/>
      <c r="G24" s="64"/>
      <c r="H24" s="17">
        <v>71</v>
      </c>
      <c r="I24" s="17"/>
    </row>
    <row r="25" spans="1:9" ht="34.5" customHeight="1">
      <c r="A25" s="71" t="s">
        <v>11</v>
      </c>
      <c r="B25" s="71"/>
      <c r="C25" s="71"/>
      <c r="D25" s="73" t="s">
        <v>12</v>
      </c>
      <c r="E25" s="74"/>
      <c r="F25" s="74"/>
      <c r="G25" s="74"/>
      <c r="H25" s="96">
        <v>2353.3</v>
      </c>
      <c r="I25" s="96"/>
    </row>
    <row r="26" spans="1:9" ht="60.75" customHeight="1">
      <c r="A26" s="71" t="s">
        <v>11</v>
      </c>
      <c r="B26" s="71"/>
      <c r="C26" s="71"/>
      <c r="D26" s="75" t="s">
        <v>46</v>
      </c>
      <c r="E26" s="76"/>
      <c r="F26" s="76"/>
      <c r="G26" s="77"/>
      <c r="H26" s="17">
        <v>2353.3</v>
      </c>
      <c r="I26" s="21"/>
    </row>
    <row r="27" spans="1:9" ht="50.25" customHeight="1">
      <c r="A27" s="71" t="s">
        <v>11</v>
      </c>
      <c r="B27" s="71"/>
      <c r="C27" s="71"/>
      <c r="D27" s="75" t="s">
        <v>47</v>
      </c>
      <c r="E27" s="76"/>
      <c r="F27" s="76"/>
      <c r="G27" s="77"/>
      <c r="H27" s="17">
        <v>2353.3</v>
      </c>
      <c r="I27" s="21"/>
    </row>
    <row r="28" spans="1:9" ht="45.75" customHeight="1">
      <c r="A28" s="71" t="s">
        <v>48</v>
      </c>
      <c r="B28" s="71"/>
      <c r="C28" s="71"/>
      <c r="D28" s="75" t="s">
        <v>49</v>
      </c>
      <c r="E28" s="76"/>
      <c r="F28" s="76"/>
      <c r="G28" s="77"/>
      <c r="H28" s="17">
        <v>2258.5</v>
      </c>
      <c r="I28" s="21"/>
    </row>
    <row r="29" spans="1:9" ht="31.5" customHeight="1">
      <c r="A29" s="69" t="s">
        <v>51</v>
      </c>
      <c r="B29" s="69"/>
      <c r="C29" s="70"/>
      <c r="D29" s="72" t="s">
        <v>50</v>
      </c>
      <c r="E29" s="72"/>
      <c r="F29" s="72"/>
      <c r="G29" s="72"/>
      <c r="H29" s="22">
        <v>43.5</v>
      </c>
      <c r="I29" s="21"/>
    </row>
    <row r="30" spans="1:9" ht="14.25">
      <c r="A30" s="97" t="s">
        <v>13</v>
      </c>
      <c r="B30" s="98"/>
      <c r="C30" s="98"/>
      <c r="D30" s="101"/>
      <c r="E30" s="101"/>
      <c r="F30" s="101"/>
      <c r="G30" s="102"/>
      <c r="H30" s="105">
        <f>H13+H15+H21+H25</f>
        <v>6263.3</v>
      </c>
      <c r="I30" s="18"/>
    </row>
    <row r="31" spans="1:9" ht="15" thickBot="1">
      <c r="A31" s="99"/>
      <c r="B31" s="100"/>
      <c r="C31" s="100"/>
      <c r="D31" s="103"/>
      <c r="E31" s="103"/>
      <c r="F31" s="103"/>
      <c r="G31" s="104"/>
      <c r="H31" s="106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26:C26"/>
    <mergeCell ref="A12:C12"/>
    <mergeCell ref="D12:G12"/>
    <mergeCell ref="A9:C9"/>
    <mergeCell ref="D9:G9"/>
    <mergeCell ref="A10:C10"/>
    <mergeCell ref="D10:G10"/>
    <mergeCell ref="A11:C11"/>
    <mergeCell ref="D11:G11"/>
    <mergeCell ref="A17:C17"/>
    <mergeCell ref="D17:G17"/>
    <mergeCell ref="A27:C27"/>
    <mergeCell ref="A29:C29"/>
    <mergeCell ref="D29:G29"/>
    <mergeCell ref="D25:G25"/>
    <mergeCell ref="A28:C28"/>
    <mergeCell ref="D26:G26"/>
    <mergeCell ref="D27:G27"/>
    <mergeCell ref="D28:G28"/>
    <mergeCell ref="A24:C24"/>
    <mergeCell ref="D24:G24"/>
    <mergeCell ref="A22:C22"/>
    <mergeCell ref="D22:G22"/>
    <mergeCell ref="A23:C23"/>
    <mergeCell ref="D23:G23"/>
    <mergeCell ref="D20:G20"/>
    <mergeCell ref="A14:C14"/>
    <mergeCell ref="D14:G14"/>
    <mergeCell ref="A20:C20"/>
    <mergeCell ref="A18:C18"/>
    <mergeCell ref="A19:C19"/>
    <mergeCell ref="D18:G18"/>
    <mergeCell ref="D19:G19"/>
    <mergeCell ref="A16:C16"/>
    <mergeCell ref="D16:G1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18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94" t="s">
        <v>1</v>
      </c>
      <c r="B7" s="94"/>
      <c r="C7" s="94"/>
      <c r="D7" s="94" t="s">
        <v>2</v>
      </c>
      <c r="E7" s="94"/>
      <c r="F7" s="94"/>
      <c r="G7" s="94"/>
      <c r="H7" s="117" t="s">
        <v>14</v>
      </c>
      <c r="I7" s="118"/>
      <c r="J7" s="112" t="s">
        <v>15</v>
      </c>
      <c r="K7" s="112" t="s">
        <v>16</v>
      </c>
    </row>
    <row r="8" spans="1:11" ht="75.75" customHeight="1">
      <c r="A8" s="94"/>
      <c r="B8" s="94"/>
      <c r="C8" s="94"/>
      <c r="D8" s="94"/>
      <c r="E8" s="94"/>
      <c r="F8" s="94"/>
      <c r="G8" s="94"/>
      <c r="H8" s="119"/>
      <c r="I8" s="120"/>
      <c r="J8" s="113"/>
      <c r="K8" s="113"/>
    </row>
    <row r="9" spans="1:11" ht="44.25" customHeight="1">
      <c r="A9" s="71" t="s">
        <v>7</v>
      </c>
      <c r="B9" s="71"/>
      <c r="C9" s="71"/>
      <c r="D9" s="108" t="s">
        <v>5</v>
      </c>
      <c r="E9" s="108"/>
      <c r="F9" s="108"/>
      <c r="G9" s="108"/>
      <c r="H9" s="114">
        <v>605</v>
      </c>
      <c r="I9" s="114"/>
      <c r="J9" s="4">
        <v>605</v>
      </c>
      <c r="K9" s="5"/>
    </row>
    <row r="10" spans="1:11" ht="37.5" customHeight="1">
      <c r="A10" s="71" t="s">
        <v>6</v>
      </c>
      <c r="B10" s="71"/>
      <c r="C10" s="71"/>
      <c r="D10" s="108" t="s">
        <v>8</v>
      </c>
      <c r="E10" s="108"/>
      <c r="F10" s="108"/>
      <c r="G10" s="108"/>
      <c r="H10" s="114">
        <v>210</v>
      </c>
      <c r="I10" s="114"/>
      <c r="J10" s="4">
        <v>210</v>
      </c>
      <c r="K10" s="5"/>
    </row>
    <row r="11" spans="1:11" ht="70.5" customHeight="1">
      <c r="A11" s="71" t="s">
        <v>9</v>
      </c>
      <c r="B11" s="71"/>
      <c r="C11" s="71"/>
      <c r="D11" s="108" t="s">
        <v>10</v>
      </c>
      <c r="E11" s="108"/>
      <c r="F11" s="108"/>
      <c r="G11" s="108"/>
      <c r="H11" s="114">
        <v>3095</v>
      </c>
      <c r="I11" s="114"/>
      <c r="J11" s="4">
        <v>3095</v>
      </c>
      <c r="K11" s="5"/>
    </row>
    <row r="12" spans="1:11" ht="34.5" customHeight="1">
      <c r="A12" s="71" t="s">
        <v>11</v>
      </c>
      <c r="B12" s="71"/>
      <c r="C12" s="71"/>
      <c r="D12" s="75" t="s">
        <v>12</v>
      </c>
      <c r="E12" s="76"/>
      <c r="F12" s="76"/>
      <c r="G12" s="77"/>
      <c r="H12" s="107">
        <v>2353.3</v>
      </c>
      <c r="I12" s="107"/>
      <c r="J12" s="7">
        <v>2215</v>
      </c>
      <c r="K12" s="7">
        <f>H12-J12</f>
        <v>138.30000000000018</v>
      </c>
    </row>
    <row r="13" spans="1:11" ht="12.75">
      <c r="A13" s="71" t="s">
        <v>13</v>
      </c>
      <c r="B13" s="71"/>
      <c r="C13" s="71"/>
      <c r="D13" s="107"/>
      <c r="E13" s="107"/>
      <c r="F13" s="107"/>
      <c r="G13" s="107"/>
      <c r="H13" s="71">
        <f>H9+H10+H11+H12</f>
        <v>6263.3</v>
      </c>
      <c r="I13" s="71"/>
      <c r="J13" s="71">
        <f>SUM(J9:J12)</f>
        <v>6125</v>
      </c>
      <c r="K13" s="71">
        <v>138.3</v>
      </c>
    </row>
    <row r="14" spans="1:11" ht="27" customHeight="1">
      <c r="A14" s="71"/>
      <c r="B14" s="71"/>
      <c r="C14" s="71"/>
      <c r="D14" s="107"/>
      <c r="E14" s="107"/>
      <c r="F14" s="107"/>
      <c r="G14" s="107"/>
      <c r="H14" s="71"/>
      <c r="I14" s="71"/>
      <c r="J14" s="71"/>
      <c r="K14" s="71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19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94" t="s">
        <v>1</v>
      </c>
      <c r="B7" s="94"/>
      <c r="C7" s="94"/>
      <c r="D7" s="94" t="s">
        <v>2</v>
      </c>
      <c r="E7" s="94"/>
      <c r="F7" s="94"/>
      <c r="G7" s="94"/>
      <c r="H7" s="117" t="s">
        <v>14</v>
      </c>
      <c r="I7" s="118"/>
      <c r="J7" s="112" t="s">
        <v>15</v>
      </c>
      <c r="K7" s="112" t="s">
        <v>16</v>
      </c>
    </row>
    <row r="8" spans="1:11" ht="34.5" customHeight="1">
      <c r="A8" s="94"/>
      <c r="B8" s="94"/>
      <c r="C8" s="94"/>
      <c r="D8" s="94"/>
      <c r="E8" s="94"/>
      <c r="F8" s="94"/>
      <c r="G8" s="94"/>
      <c r="H8" s="119"/>
      <c r="I8" s="120"/>
      <c r="J8" s="113"/>
      <c r="K8" s="113"/>
    </row>
    <row r="9" spans="1:11" ht="15.75">
      <c r="A9" s="71" t="s">
        <v>7</v>
      </c>
      <c r="B9" s="71"/>
      <c r="C9" s="71"/>
      <c r="D9" s="108" t="s">
        <v>5</v>
      </c>
      <c r="E9" s="108"/>
      <c r="F9" s="108"/>
      <c r="G9" s="108"/>
      <c r="H9" s="114">
        <v>605</v>
      </c>
      <c r="I9" s="114"/>
      <c r="J9" s="4">
        <v>605</v>
      </c>
      <c r="K9" s="5"/>
    </row>
    <row r="10" spans="1:11" ht="15.75">
      <c r="A10" s="71" t="s">
        <v>6</v>
      </c>
      <c r="B10" s="71"/>
      <c r="C10" s="71"/>
      <c r="D10" s="108" t="s">
        <v>8</v>
      </c>
      <c r="E10" s="108"/>
      <c r="F10" s="108"/>
      <c r="G10" s="108"/>
      <c r="H10" s="114">
        <v>210</v>
      </c>
      <c r="I10" s="114"/>
      <c r="J10" s="4">
        <v>210</v>
      </c>
      <c r="K10" s="5"/>
    </row>
    <row r="11" spans="1:11" ht="63" customHeight="1">
      <c r="A11" s="71" t="s">
        <v>9</v>
      </c>
      <c r="B11" s="71"/>
      <c r="C11" s="71"/>
      <c r="D11" s="108" t="s">
        <v>10</v>
      </c>
      <c r="E11" s="108"/>
      <c r="F11" s="108"/>
      <c r="G11" s="108"/>
      <c r="H11" s="114">
        <v>3095</v>
      </c>
      <c r="I11" s="114"/>
      <c r="J11" s="4">
        <v>3095</v>
      </c>
      <c r="K11" s="5"/>
    </row>
    <row r="12" spans="1:11" ht="15.75">
      <c r="A12" s="71" t="s">
        <v>11</v>
      </c>
      <c r="B12" s="71"/>
      <c r="C12" s="71"/>
      <c r="D12" s="75" t="s">
        <v>12</v>
      </c>
      <c r="E12" s="76"/>
      <c r="F12" s="76"/>
      <c r="G12" s="77"/>
      <c r="H12" s="107">
        <v>2364.3</v>
      </c>
      <c r="I12" s="107"/>
      <c r="J12" s="7">
        <v>2215</v>
      </c>
      <c r="K12" s="7">
        <f>H12-J12</f>
        <v>149.30000000000018</v>
      </c>
    </row>
    <row r="13" spans="1:11" ht="65.25" customHeight="1">
      <c r="A13" s="68" t="s">
        <v>20</v>
      </c>
      <c r="B13" s="69"/>
      <c r="C13" s="70"/>
      <c r="D13" s="75" t="s">
        <v>17</v>
      </c>
      <c r="E13" s="76"/>
      <c r="F13" s="76"/>
      <c r="G13" s="77"/>
      <c r="H13" s="65">
        <v>5.3</v>
      </c>
      <c r="I13" s="67"/>
      <c r="J13" s="7">
        <v>0</v>
      </c>
      <c r="K13" s="7">
        <f>H13-J13</f>
        <v>5.3</v>
      </c>
    </row>
    <row r="14" spans="1:11" ht="12.75">
      <c r="A14" s="71" t="s">
        <v>13</v>
      </c>
      <c r="B14" s="71"/>
      <c r="C14" s="71"/>
      <c r="D14" s="107"/>
      <c r="E14" s="107"/>
      <c r="F14" s="107"/>
      <c r="G14" s="107"/>
      <c r="H14" s="71">
        <f>H9+H10+H11+H12</f>
        <v>6274.3</v>
      </c>
      <c r="I14" s="71"/>
      <c r="J14" s="71">
        <f>SUM(J9:J13)</f>
        <v>6125</v>
      </c>
      <c r="K14" s="121">
        <f>H14-J14</f>
        <v>149.30000000000018</v>
      </c>
    </row>
    <row r="15" spans="1:11" ht="12.75">
      <c r="A15" s="71"/>
      <c r="B15" s="71"/>
      <c r="C15" s="71"/>
      <c r="D15" s="107"/>
      <c r="E15" s="107"/>
      <c r="F15" s="107"/>
      <c r="G15" s="107"/>
      <c r="H15" s="71"/>
      <c r="I15" s="71"/>
      <c r="J15" s="71"/>
      <c r="K15" s="122"/>
    </row>
  </sheetData>
  <sheetProtection/>
  <mergeCells count="29"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75" zoomScaleNormal="75" zoomScaleSheetLayoutView="75" zoomScalePageLayoutView="0" workbookViewId="0" topLeftCell="A1">
      <selection activeCell="I5" sqref="I5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2"/>
      <c r="H1" s="35" t="s">
        <v>105</v>
      </c>
      <c r="I1" s="23"/>
    </row>
    <row r="2" spans="1:9" ht="18">
      <c r="A2" s="10"/>
      <c r="B2" s="10"/>
      <c r="C2" s="144" t="s">
        <v>96</v>
      </c>
      <c r="D2" s="144"/>
      <c r="E2" s="144"/>
      <c r="F2" s="144"/>
      <c r="G2" s="144"/>
      <c r="H2" s="144"/>
      <c r="I2" s="46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30"/>
    </row>
    <row r="4" spans="1:9" ht="12.75" customHeight="1">
      <c r="A4" s="145" t="s">
        <v>1</v>
      </c>
      <c r="B4" s="145"/>
      <c r="C4" s="145"/>
      <c r="D4" s="145" t="s">
        <v>2</v>
      </c>
      <c r="E4" s="145"/>
      <c r="F4" s="145"/>
      <c r="G4" s="145"/>
      <c r="H4" s="147" t="s">
        <v>3</v>
      </c>
      <c r="I4" s="24"/>
    </row>
    <row r="5" spans="1:9" ht="41.25" customHeight="1">
      <c r="A5" s="145"/>
      <c r="B5" s="145"/>
      <c r="C5" s="145"/>
      <c r="D5" s="145"/>
      <c r="E5" s="145"/>
      <c r="F5" s="145"/>
      <c r="G5" s="145"/>
      <c r="H5" s="147"/>
      <c r="I5" s="24"/>
    </row>
    <row r="6" spans="1:9" ht="15.75" customHeight="1">
      <c r="A6" s="146" t="s">
        <v>21</v>
      </c>
      <c r="B6" s="146"/>
      <c r="C6" s="146"/>
      <c r="D6" s="146" t="s">
        <v>22</v>
      </c>
      <c r="E6" s="146"/>
      <c r="F6" s="146"/>
      <c r="G6" s="146"/>
      <c r="H6" s="31">
        <v>3</v>
      </c>
      <c r="I6" s="24"/>
    </row>
    <row r="7" spans="1:9" ht="17.25" customHeight="1">
      <c r="A7" s="148" t="s">
        <v>24</v>
      </c>
      <c r="B7" s="148"/>
      <c r="C7" s="148"/>
      <c r="D7" s="149" t="s">
        <v>53</v>
      </c>
      <c r="E7" s="149"/>
      <c r="F7" s="149"/>
      <c r="G7" s="149"/>
      <c r="H7" s="34">
        <f>H8+H11+H21+H24</f>
        <v>2762.8</v>
      </c>
      <c r="I7" s="24"/>
    </row>
    <row r="8" spans="1:9" ht="15.75" customHeight="1">
      <c r="A8" s="132" t="s">
        <v>66</v>
      </c>
      <c r="B8" s="132"/>
      <c r="C8" s="132"/>
      <c r="D8" s="133" t="s">
        <v>27</v>
      </c>
      <c r="E8" s="133"/>
      <c r="F8" s="133"/>
      <c r="G8" s="133"/>
      <c r="H8" s="16">
        <f>H9</f>
        <v>216</v>
      </c>
      <c r="I8" s="24"/>
    </row>
    <row r="9" spans="1:9" ht="18.75" customHeight="1">
      <c r="A9" s="141" t="s">
        <v>7</v>
      </c>
      <c r="B9" s="141"/>
      <c r="C9" s="141"/>
      <c r="D9" s="143" t="s">
        <v>5</v>
      </c>
      <c r="E9" s="143"/>
      <c r="F9" s="143"/>
      <c r="G9" s="143"/>
      <c r="H9" s="20">
        <v>216</v>
      </c>
      <c r="I9" s="25"/>
    </row>
    <row r="10" spans="1:9" ht="59.25" customHeight="1">
      <c r="A10" s="153" t="s">
        <v>68</v>
      </c>
      <c r="B10" s="153"/>
      <c r="C10" s="153"/>
      <c r="D10" s="143" t="s">
        <v>67</v>
      </c>
      <c r="E10" s="143"/>
      <c r="F10" s="143"/>
      <c r="G10" s="143"/>
      <c r="H10" s="20">
        <v>216</v>
      </c>
      <c r="I10" s="26"/>
    </row>
    <row r="11" spans="1:9" ht="16.5" customHeight="1">
      <c r="A11" s="140" t="s">
        <v>6</v>
      </c>
      <c r="B11" s="140"/>
      <c r="C11" s="140"/>
      <c r="D11" s="150" t="s">
        <v>8</v>
      </c>
      <c r="E11" s="150"/>
      <c r="F11" s="150"/>
      <c r="G11" s="150"/>
      <c r="H11" s="16">
        <f>H12+H14</f>
        <v>2361</v>
      </c>
      <c r="I11" s="27"/>
    </row>
    <row r="12" spans="1:9" ht="15">
      <c r="A12" s="141" t="s">
        <v>30</v>
      </c>
      <c r="B12" s="141"/>
      <c r="C12" s="141"/>
      <c r="D12" s="143" t="s">
        <v>31</v>
      </c>
      <c r="E12" s="143"/>
      <c r="F12" s="143"/>
      <c r="G12" s="143"/>
      <c r="H12" s="20">
        <f>H13</f>
        <v>65</v>
      </c>
      <c r="I12" s="26"/>
    </row>
    <row r="13" spans="1:9" ht="42.75" customHeight="1">
      <c r="A13" s="141" t="s">
        <v>32</v>
      </c>
      <c r="B13" s="141"/>
      <c r="C13" s="141"/>
      <c r="D13" s="143" t="s">
        <v>69</v>
      </c>
      <c r="E13" s="143"/>
      <c r="F13" s="143"/>
      <c r="G13" s="143"/>
      <c r="H13" s="20">
        <v>65</v>
      </c>
      <c r="I13" s="26"/>
    </row>
    <row r="14" spans="1:9" ht="23.25" customHeight="1">
      <c r="A14" s="141" t="s">
        <v>34</v>
      </c>
      <c r="B14" s="141"/>
      <c r="C14" s="141"/>
      <c r="D14" s="143" t="s">
        <v>35</v>
      </c>
      <c r="E14" s="143"/>
      <c r="F14" s="143"/>
      <c r="G14" s="143"/>
      <c r="H14" s="20">
        <f>H15+H17</f>
        <v>2296</v>
      </c>
      <c r="I14" s="26"/>
    </row>
    <row r="15" spans="1:9" ht="44.25" customHeight="1">
      <c r="A15" s="141" t="s">
        <v>70</v>
      </c>
      <c r="B15" s="141"/>
      <c r="C15" s="141"/>
      <c r="D15" s="143" t="s">
        <v>71</v>
      </c>
      <c r="E15" s="143"/>
      <c r="F15" s="143"/>
      <c r="G15" s="143"/>
      <c r="H15" s="20">
        <f>H16</f>
        <v>1280</v>
      </c>
      <c r="I15" s="26"/>
    </row>
    <row r="16" spans="1:9" ht="52.5" customHeight="1">
      <c r="A16" s="141" t="s">
        <v>72</v>
      </c>
      <c r="B16" s="141"/>
      <c r="C16" s="141"/>
      <c r="D16" s="143" t="s">
        <v>73</v>
      </c>
      <c r="E16" s="143"/>
      <c r="F16" s="143"/>
      <c r="G16" s="143"/>
      <c r="H16" s="20">
        <v>1280</v>
      </c>
      <c r="I16" s="26"/>
    </row>
    <row r="17" spans="1:9" ht="43.5" customHeight="1">
      <c r="A17" s="141" t="s">
        <v>74</v>
      </c>
      <c r="B17" s="141"/>
      <c r="C17" s="141"/>
      <c r="D17" s="143" t="s">
        <v>75</v>
      </c>
      <c r="E17" s="143"/>
      <c r="F17" s="143"/>
      <c r="G17" s="143"/>
      <c r="H17" s="20">
        <v>1016</v>
      </c>
      <c r="I17" s="26"/>
    </row>
    <row r="18" spans="1:9" ht="68.25" customHeight="1">
      <c r="A18" s="141" t="s">
        <v>76</v>
      </c>
      <c r="B18" s="141"/>
      <c r="C18" s="141"/>
      <c r="D18" s="143" t="s">
        <v>77</v>
      </c>
      <c r="E18" s="143"/>
      <c r="F18" s="143"/>
      <c r="G18" s="143"/>
      <c r="H18" s="20">
        <v>1016</v>
      </c>
      <c r="I18" s="26"/>
    </row>
    <row r="19" spans="1:9" ht="56.25" customHeight="1" hidden="1">
      <c r="A19" s="33"/>
      <c r="B19" s="33"/>
      <c r="C19" s="33"/>
      <c r="D19" s="38"/>
      <c r="E19" s="38"/>
      <c r="F19" s="38"/>
      <c r="G19" s="38"/>
      <c r="H19" s="20"/>
      <c r="I19" s="26"/>
    </row>
    <row r="20" spans="1:9" ht="10.5" customHeight="1" hidden="1">
      <c r="A20" s="141"/>
      <c r="B20" s="141"/>
      <c r="C20" s="141"/>
      <c r="D20" s="142"/>
      <c r="E20" s="142"/>
      <c r="F20" s="142"/>
      <c r="G20" s="142"/>
      <c r="H20" s="20"/>
      <c r="I20" s="26"/>
    </row>
    <row r="21" spans="1:9" ht="19.5" customHeight="1">
      <c r="A21" s="151" t="s">
        <v>58</v>
      </c>
      <c r="B21" s="151"/>
      <c r="C21" s="151"/>
      <c r="D21" s="152" t="s">
        <v>59</v>
      </c>
      <c r="E21" s="152"/>
      <c r="F21" s="152"/>
      <c r="G21" s="152"/>
      <c r="H21" s="39">
        <f>H22</f>
        <v>5</v>
      </c>
      <c r="I21" s="26"/>
    </row>
    <row r="22" spans="1:9" ht="35.25" customHeight="1">
      <c r="A22" s="185" t="s">
        <v>60</v>
      </c>
      <c r="B22" s="185"/>
      <c r="C22" s="185"/>
      <c r="D22" s="184" t="s">
        <v>61</v>
      </c>
      <c r="E22" s="184"/>
      <c r="F22" s="184"/>
      <c r="G22" s="184"/>
      <c r="H22" s="40">
        <f>H23</f>
        <v>5</v>
      </c>
      <c r="I22" s="26"/>
    </row>
    <row r="23" spans="1:9" ht="60.75" customHeight="1">
      <c r="A23" s="141" t="s">
        <v>92</v>
      </c>
      <c r="B23" s="141"/>
      <c r="C23" s="141"/>
      <c r="D23" s="143" t="s">
        <v>57</v>
      </c>
      <c r="E23" s="143"/>
      <c r="F23" s="143"/>
      <c r="G23" s="143"/>
      <c r="H23" s="40">
        <v>5</v>
      </c>
      <c r="I23" s="26"/>
    </row>
    <row r="24" spans="1:9" ht="31.5" customHeight="1">
      <c r="A24" s="183" t="s">
        <v>9</v>
      </c>
      <c r="B24" s="183"/>
      <c r="C24" s="183"/>
      <c r="D24" s="150" t="s">
        <v>10</v>
      </c>
      <c r="E24" s="150"/>
      <c r="F24" s="150"/>
      <c r="G24" s="150"/>
      <c r="H24" s="16">
        <f>H25+H28</f>
        <v>180.8</v>
      </c>
      <c r="I24" s="27"/>
    </row>
    <row r="25" spans="1:9" ht="71.25" customHeight="1">
      <c r="A25" s="186" t="s">
        <v>82</v>
      </c>
      <c r="B25" s="127"/>
      <c r="C25" s="128"/>
      <c r="D25" s="187" t="s">
        <v>83</v>
      </c>
      <c r="E25" s="188"/>
      <c r="F25" s="188"/>
      <c r="G25" s="189"/>
      <c r="H25" s="16">
        <f>H26+H27</f>
        <v>111</v>
      </c>
      <c r="I25" s="27"/>
    </row>
    <row r="26" spans="1:9" ht="59.25" customHeight="1">
      <c r="A26" s="134" t="s">
        <v>65</v>
      </c>
      <c r="B26" s="135"/>
      <c r="C26" s="136"/>
      <c r="D26" s="137" t="s">
        <v>98</v>
      </c>
      <c r="E26" s="138"/>
      <c r="F26" s="138"/>
      <c r="G26" s="139"/>
      <c r="H26" s="52">
        <v>67</v>
      </c>
      <c r="I26" s="50"/>
    </row>
    <row r="27" spans="1:9" ht="66" customHeight="1">
      <c r="A27" s="169" t="s">
        <v>80</v>
      </c>
      <c r="B27" s="178"/>
      <c r="C27" s="179"/>
      <c r="D27" s="123" t="s">
        <v>81</v>
      </c>
      <c r="E27" s="124"/>
      <c r="F27" s="124"/>
      <c r="G27" s="125"/>
      <c r="H27" s="20">
        <v>44</v>
      </c>
      <c r="I27" s="50"/>
    </row>
    <row r="28" spans="1:9" ht="66" customHeight="1">
      <c r="A28" s="156" t="s">
        <v>99</v>
      </c>
      <c r="B28" s="157"/>
      <c r="C28" s="158"/>
      <c r="D28" s="159" t="s">
        <v>100</v>
      </c>
      <c r="E28" s="159"/>
      <c r="F28" s="159"/>
      <c r="G28" s="159"/>
      <c r="H28" s="15">
        <v>69.8</v>
      </c>
      <c r="I28" s="50"/>
    </row>
    <row r="29" spans="1:9" ht="66" customHeight="1">
      <c r="A29" s="160" t="s">
        <v>101</v>
      </c>
      <c r="B29" s="161"/>
      <c r="C29" s="162"/>
      <c r="D29" s="159" t="s">
        <v>102</v>
      </c>
      <c r="E29" s="159"/>
      <c r="F29" s="159"/>
      <c r="G29" s="159"/>
      <c r="H29" s="7">
        <v>69.8</v>
      </c>
      <c r="I29" s="50"/>
    </row>
    <row r="30" spans="1:9" ht="66" customHeight="1">
      <c r="A30" s="160" t="s">
        <v>103</v>
      </c>
      <c r="B30" s="161"/>
      <c r="C30" s="162"/>
      <c r="D30" s="159" t="s">
        <v>104</v>
      </c>
      <c r="E30" s="159"/>
      <c r="F30" s="159"/>
      <c r="G30" s="159"/>
      <c r="H30" s="7">
        <v>69.8</v>
      </c>
      <c r="I30" s="50"/>
    </row>
    <row r="31" spans="1:9" ht="24" customHeight="1">
      <c r="A31" s="164" t="s">
        <v>56</v>
      </c>
      <c r="B31" s="164"/>
      <c r="C31" s="164"/>
      <c r="D31" s="163" t="s">
        <v>54</v>
      </c>
      <c r="E31" s="163"/>
      <c r="F31" s="163"/>
      <c r="G31" s="163"/>
      <c r="H31" s="41">
        <f>H32</f>
        <v>1170.3</v>
      </c>
      <c r="I31" s="51"/>
    </row>
    <row r="32" spans="1:9" ht="30.75" customHeight="1">
      <c r="A32" s="140" t="s">
        <v>11</v>
      </c>
      <c r="B32" s="140"/>
      <c r="C32" s="140"/>
      <c r="D32" s="168" t="s">
        <v>55</v>
      </c>
      <c r="E32" s="168"/>
      <c r="F32" s="168"/>
      <c r="G32" s="168"/>
      <c r="H32" s="16">
        <f>H33+H35+H37</f>
        <v>1170.3</v>
      </c>
      <c r="I32" s="28"/>
    </row>
    <row r="33" spans="1:9" ht="30.75" customHeight="1">
      <c r="A33" s="169" t="s">
        <v>95</v>
      </c>
      <c r="B33" s="170"/>
      <c r="C33" s="171"/>
      <c r="D33" s="129" t="s">
        <v>88</v>
      </c>
      <c r="E33" s="154"/>
      <c r="F33" s="154"/>
      <c r="G33" s="155"/>
      <c r="H33" s="43">
        <f>H34</f>
        <v>317.4</v>
      </c>
      <c r="I33" s="28"/>
    </row>
    <row r="34" spans="1:9" ht="31.5" customHeight="1">
      <c r="A34" s="141" t="s">
        <v>89</v>
      </c>
      <c r="B34" s="141"/>
      <c r="C34" s="141"/>
      <c r="D34" s="191" t="s">
        <v>78</v>
      </c>
      <c r="E34" s="191"/>
      <c r="F34" s="191"/>
      <c r="G34" s="191"/>
      <c r="H34" s="42">
        <v>317.4</v>
      </c>
      <c r="I34" s="29"/>
    </row>
    <row r="35" spans="1:256" ht="31.5" customHeight="1">
      <c r="A35" s="126" t="s">
        <v>94</v>
      </c>
      <c r="B35" s="127"/>
      <c r="C35" s="128"/>
      <c r="D35" s="192" t="s">
        <v>90</v>
      </c>
      <c r="E35" s="193"/>
      <c r="F35" s="193"/>
      <c r="G35" s="194"/>
      <c r="H35" s="16">
        <f>H36</f>
        <v>509.2</v>
      </c>
      <c r="I35" s="48"/>
      <c r="J35" s="48"/>
      <c r="K35" s="48"/>
      <c r="L35" s="49"/>
      <c r="M35" s="49"/>
      <c r="N35" s="49"/>
      <c r="O35" s="49"/>
      <c r="P35" s="47"/>
      <c r="Q35" s="126"/>
      <c r="R35" s="127"/>
      <c r="S35" s="128"/>
      <c r="T35" s="129"/>
      <c r="U35" s="130"/>
      <c r="V35" s="130"/>
      <c r="W35" s="131"/>
      <c r="X35" s="16"/>
      <c r="Y35" s="126"/>
      <c r="Z35" s="127"/>
      <c r="AA35" s="128"/>
      <c r="AB35" s="129"/>
      <c r="AC35" s="130"/>
      <c r="AD35" s="130"/>
      <c r="AE35" s="131"/>
      <c r="AF35" s="16"/>
      <c r="AG35" s="126"/>
      <c r="AH35" s="127"/>
      <c r="AI35" s="128"/>
      <c r="AJ35" s="129"/>
      <c r="AK35" s="130"/>
      <c r="AL35" s="130"/>
      <c r="AM35" s="131"/>
      <c r="AN35" s="16"/>
      <c r="AO35" s="126"/>
      <c r="AP35" s="127"/>
      <c r="AQ35" s="128"/>
      <c r="AR35" s="129"/>
      <c r="AS35" s="130"/>
      <c r="AT35" s="130"/>
      <c r="AU35" s="131"/>
      <c r="AV35" s="16"/>
      <c r="AW35" s="126"/>
      <c r="AX35" s="127"/>
      <c r="AY35" s="128"/>
      <c r="AZ35" s="129"/>
      <c r="BA35" s="130"/>
      <c r="BB35" s="130"/>
      <c r="BC35" s="131"/>
      <c r="BD35" s="16"/>
      <c r="BE35" s="126"/>
      <c r="BF35" s="127"/>
      <c r="BG35" s="128"/>
      <c r="BH35" s="129"/>
      <c r="BI35" s="130"/>
      <c r="BJ35" s="130"/>
      <c r="BK35" s="131"/>
      <c r="BL35" s="16"/>
      <c r="BM35" s="126"/>
      <c r="BN35" s="127"/>
      <c r="BO35" s="128"/>
      <c r="BP35" s="129"/>
      <c r="BQ35" s="130"/>
      <c r="BR35" s="130"/>
      <c r="BS35" s="131"/>
      <c r="BT35" s="16"/>
      <c r="BU35" s="126"/>
      <c r="BV35" s="127"/>
      <c r="BW35" s="128"/>
      <c r="BX35" s="129"/>
      <c r="BY35" s="130"/>
      <c r="BZ35" s="130"/>
      <c r="CA35" s="131"/>
      <c r="CB35" s="16"/>
      <c r="CC35" s="126"/>
      <c r="CD35" s="127"/>
      <c r="CE35" s="128"/>
      <c r="CF35" s="129"/>
      <c r="CG35" s="130"/>
      <c r="CH35" s="130"/>
      <c r="CI35" s="131"/>
      <c r="CJ35" s="16"/>
      <c r="CK35" s="126"/>
      <c r="CL35" s="127"/>
      <c r="CM35" s="128"/>
      <c r="CN35" s="129"/>
      <c r="CO35" s="130"/>
      <c r="CP35" s="130"/>
      <c r="CQ35" s="131"/>
      <c r="CR35" s="16">
        <v>6848.7</v>
      </c>
      <c r="CS35" s="126" t="s">
        <v>64</v>
      </c>
      <c r="CT35" s="127"/>
      <c r="CU35" s="128"/>
      <c r="CV35" s="129" t="s">
        <v>63</v>
      </c>
      <c r="CW35" s="130"/>
      <c r="CX35" s="130"/>
      <c r="CY35" s="131"/>
      <c r="CZ35" s="16">
        <v>6848.7</v>
      </c>
      <c r="DA35" s="126" t="s">
        <v>64</v>
      </c>
      <c r="DB35" s="127"/>
      <c r="DC35" s="128"/>
      <c r="DD35" s="129" t="s">
        <v>63</v>
      </c>
      <c r="DE35" s="130"/>
      <c r="DF35" s="130"/>
      <c r="DG35" s="131"/>
      <c r="DH35" s="16">
        <v>6848.7</v>
      </c>
      <c r="DI35" s="126" t="s">
        <v>64</v>
      </c>
      <c r="DJ35" s="127"/>
      <c r="DK35" s="128"/>
      <c r="DL35" s="129" t="s">
        <v>63</v>
      </c>
      <c r="DM35" s="130"/>
      <c r="DN35" s="130"/>
      <c r="DO35" s="131"/>
      <c r="DP35" s="16">
        <v>6848.7</v>
      </c>
      <c r="DQ35" s="126" t="s">
        <v>64</v>
      </c>
      <c r="DR35" s="127"/>
      <c r="DS35" s="128"/>
      <c r="DT35" s="129" t="s">
        <v>63</v>
      </c>
      <c r="DU35" s="130"/>
      <c r="DV35" s="130"/>
      <c r="DW35" s="131"/>
      <c r="DX35" s="16">
        <v>6848.7</v>
      </c>
      <c r="DY35" s="126" t="s">
        <v>64</v>
      </c>
      <c r="DZ35" s="127"/>
      <c r="EA35" s="128"/>
      <c r="EB35" s="129" t="s">
        <v>63</v>
      </c>
      <c r="EC35" s="130"/>
      <c r="ED35" s="130"/>
      <c r="EE35" s="131"/>
      <c r="EF35" s="16">
        <v>6848.7</v>
      </c>
      <c r="EG35" s="126" t="s">
        <v>64</v>
      </c>
      <c r="EH35" s="127"/>
      <c r="EI35" s="128"/>
      <c r="EJ35" s="129" t="s">
        <v>63</v>
      </c>
      <c r="EK35" s="130"/>
      <c r="EL35" s="130"/>
      <c r="EM35" s="131"/>
      <c r="EN35" s="16">
        <v>6848.7</v>
      </c>
      <c r="EO35" s="126" t="s">
        <v>64</v>
      </c>
      <c r="EP35" s="127"/>
      <c r="EQ35" s="128"/>
      <c r="ER35" s="129" t="s">
        <v>63</v>
      </c>
      <c r="ES35" s="130"/>
      <c r="ET35" s="130"/>
      <c r="EU35" s="131"/>
      <c r="EV35" s="16">
        <v>6848.7</v>
      </c>
      <c r="EW35" s="126" t="s">
        <v>64</v>
      </c>
      <c r="EX35" s="127"/>
      <c r="EY35" s="128"/>
      <c r="EZ35" s="129" t="s">
        <v>63</v>
      </c>
      <c r="FA35" s="130"/>
      <c r="FB35" s="130"/>
      <c r="FC35" s="131"/>
      <c r="FD35" s="16">
        <v>6848.7</v>
      </c>
      <c r="FE35" s="126" t="s">
        <v>64</v>
      </c>
      <c r="FF35" s="127"/>
      <c r="FG35" s="128"/>
      <c r="FH35" s="129" t="s">
        <v>63</v>
      </c>
      <c r="FI35" s="130"/>
      <c r="FJ35" s="130"/>
      <c r="FK35" s="131"/>
      <c r="FL35" s="16">
        <v>6848.7</v>
      </c>
      <c r="FM35" s="126" t="s">
        <v>64</v>
      </c>
      <c r="FN35" s="127"/>
      <c r="FO35" s="128"/>
      <c r="FP35" s="129" t="s">
        <v>63</v>
      </c>
      <c r="FQ35" s="130"/>
      <c r="FR35" s="130"/>
      <c r="FS35" s="131"/>
      <c r="FT35" s="16">
        <v>6848.7</v>
      </c>
      <c r="FU35" s="126" t="s">
        <v>64</v>
      </c>
      <c r="FV35" s="127"/>
      <c r="FW35" s="128"/>
      <c r="FX35" s="129" t="s">
        <v>63</v>
      </c>
      <c r="FY35" s="130"/>
      <c r="FZ35" s="130"/>
      <c r="GA35" s="131"/>
      <c r="GB35" s="16">
        <v>6848.7</v>
      </c>
      <c r="GC35" s="126" t="s">
        <v>64</v>
      </c>
      <c r="GD35" s="127"/>
      <c r="GE35" s="128"/>
      <c r="GF35" s="129" t="s">
        <v>63</v>
      </c>
      <c r="GG35" s="130"/>
      <c r="GH35" s="130"/>
      <c r="GI35" s="131"/>
      <c r="GJ35" s="16">
        <v>6848.7</v>
      </c>
      <c r="GK35" s="126" t="s">
        <v>64</v>
      </c>
      <c r="GL35" s="127"/>
      <c r="GM35" s="128"/>
      <c r="GN35" s="129" t="s">
        <v>63</v>
      </c>
      <c r="GO35" s="130"/>
      <c r="GP35" s="130"/>
      <c r="GQ35" s="131"/>
      <c r="GR35" s="16">
        <v>6848.7</v>
      </c>
      <c r="GS35" s="126" t="s">
        <v>64</v>
      </c>
      <c r="GT35" s="127"/>
      <c r="GU35" s="128"/>
      <c r="GV35" s="129" t="s">
        <v>63</v>
      </c>
      <c r="GW35" s="130"/>
      <c r="GX35" s="130"/>
      <c r="GY35" s="131"/>
      <c r="GZ35" s="16">
        <v>6848.7</v>
      </c>
      <c r="HA35" s="126" t="s">
        <v>64</v>
      </c>
      <c r="HB35" s="127"/>
      <c r="HC35" s="128"/>
      <c r="HD35" s="129" t="s">
        <v>63</v>
      </c>
      <c r="HE35" s="130"/>
      <c r="HF35" s="130"/>
      <c r="HG35" s="131"/>
      <c r="HH35" s="16">
        <v>6848.7</v>
      </c>
      <c r="HI35" s="126" t="s">
        <v>64</v>
      </c>
      <c r="HJ35" s="127"/>
      <c r="HK35" s="128"/>
      <c r="HL35" s="129" t="s">
        <v>63</v>
      </c>
      <c r="HM35" s="130"/>
      <c r="HN35" s="130"/>
      <c r="HO35" s="131"/>
      <c r="HP35" s="16">
        <v>6848.7</v>
      </c>
      <c r="HQ35" s="126" t="s">
        <v>64</v>
      </c>
      <c r="HR35" s="127"/>
      <c r="HS35" s="128"/>
      <c r="HT35" s="129" t="s">
        <v>63</v>
      </c>
      <c r="HU35" s="130"/>
      <c r="HV35" s="130"/>
      <c r="HW35" s="131"/>
      <c r="HX35" s="16">
        <v>6848.7</v>
      </c>
      <c r="HY35" s="126" t="s">
        <v>64</v>
      </c>
      <c r="HZ35" s="127"/>
      <c r="IA35" s="128"/>
      <c r="IB35" s="129" t="s">
        <v>63</v>
      </c>
      <c r="IC35" s="130"/>
      <c r="ID35" s="130"/>
      <c r="IE35" s="131"/>
      <c r="IF35" s="16">
        <v>6848.7</v>
      </c>
      <c r="IG35" s="126" t="s">
        <v>64</v>
      </c>
      <c r="IH35" s="127"/>
      <c r="II35" s="128"/>
      <c r="IJ35" s="129" t="s">
        <v>63</v>
      </c>
      <c r="IK35" s="130"/>
      <c r="IL35" s="130"/>
      <c r="IM35" s="131"/>
      <c r="IN35" s="16">
        <v>6848.7</v>
      </c>
      <c r="IO35" s="126" t="s">
        <v>64</v>
      </c>
      <c r="IP35" s="127"/>
      <c r="IQ35" s="128"/>
      <c r="IR35" s="129" t="s">
        <v>63</v>
      </c>
      <c r="IS35" s="130"/>
      <c r="IT35" s="130"/>
      <c r="IU35" s="131"/>
      <c r="IV35" s="16">
        <v>6848.7</v>
      </c>
    </row>
    <row r="36" spans="1:9" ht="32.25" customHeight="1">
      <c r="A36" s="169" t="s">
        <v>91</v>
      </c>
      <c r="B36" s="178"/>
      <c r="C36" s="179"/>
      <c r="D36" s="180" t="s">
        <v>79</v>
      </c>
      <c r="E36" s="181"/>
      <c r="F36" s="181"/>
      <c r="G36" s="182"/>
      <c r="H36" s="45">
        <v>509.2</v>
      </c>
      <c r="I36" s="37"/>
    </row>
    <row r="37" spans="1:9" ht="40.5" customHeight="1">
      <c r="A37" s="172" t="s">
        <v>93</v>
      </c>
      <c r="B37" s="173"/>
      <c r="C37" s="174"/>
      <c r="D37" s="175" t="s">
        <v>97</v>
      </c>
      <c r="E37" s="176"/>
      <c r="F37" s="176"/>
      <c r="G37" s="177"/>
      <c r="H37" s="53">
        <f>H38+H39</f>
        <v>343.7</v>
      </c>
      <c r="I37" s="37"/>
    </row>
    <row r="38" spans="1:9" ht="39.75" customHeight="1">
      <c r="A38" s="169" t="s">
        <v>85</v>
      </c>
      <c r="B38" s="178"/>
      <c r="C38" s="179"/>
      <c r="D38" s="190" t="s">
        <v>84</v>
      </c>
      <c r="E38" s="181"/>
      <c r="F38" s="181"/>
      <c r="G38" s="182"/>
      <c r="H38" s="20">
        <v>62.5</v>
      </c>
      <c r="I38" s="29"/>
    </row>
    <row r="39" spans="1:9" ht="63" customHeight="1">
      <c r="A39" s="134" t="s">
        <v>87</v>
      </c>
      <c r="B39" s="135"/>
      <c r="C39" s="136"/>
      <c r="D39" s="190" t="s">
        <v>86</v>
      </c>
      <c r="E39" s="181"/>
      <c r="F39" s="181"/>
      <c r="G39" s="182"/>
      <c r="H39" s="20">
        <v>281.2</v>
      </c>
      <c r="I39" s="36"/>
    </row>
    <row r="40" spans="1:8" ht="45" customHeight="1">
      <c r="A40" s="165" t="s">
        <v>62</v>
      </c>
      <c r="B40" s="166"/>
      <c r="C40" s="167"/>
      <c r="D40" s="165"/>
      <c r="E40" s="166"/>
      <c r="F40" s="166"/>
      <c r="G40" s="167"/>
      <c r="H40" s="44">
        <f>H7+H31</f>
        <v>3933.1000000000004</v>
      </c>
    </row>
    <row r="49" spans="7:10" ht="52.5" customHeight="1">
      <c r="G49" s="123"/>
      <c r="H49" s="124"/>
      <c r="I49" s="124"/>
      <c r="J49" s="125"/>
    </row>
  </sheetData>
  <sheetProtection/>
  <mergeCells count="133">
    <mergeCell ref="D39:G39"/>
    <mergeCell ref="D38:G38"/>
    <mergeCell ref="A35:C35"/>
    <mergeCell ref="A34:C34"/>
    <mergeCell ref="D34:G34"/>
    <mergeCell ref="D35:G35"/>
    <mergeCell ref="A38:C38"/>
    <mergeCell ref="A27:C27"/>
    <mergeCell ref="A23:C23"/>
    <mergeCell ref="D23:G23"/>
    <mergeCell ref="A25:C25"/>
    <mergeCell ref="D25:G25"/>
    <mergeCell ref="D27:G27"/>
    <mergeCell ref="A40:C40"/>
    <mergeCell ref="D40:G40"/>
    <mergeCell ref="D32:G32"/>
    <mergeCell ref="A32:C32"/>
    <mergeCell ref="A39:C39"/>
    <mergeCell ref="A33:C33"/>
    <mergeCell ref="A37:C37"/>
    <mergeCell ref="D37:G37"/>
    <mergeCell ref="A36:C36"/>
    <mergeCell ref="D36:G36"/>
    <mergeCell ref="D33:G33"/>
    <mergeCell ref="A28:C28"/>
    <mergeCell ref="D28:G28"/>
    <mergeCell ref="A29:C29"/>
    <mergeCell ref="D31:G31"/>
    <mergeCell ref="A31:C31"/>
    <mergeCell ref="D29:G29"/>
    <mergeCell ref="A30:C30"/>
    <mergeCell ref="D30:G30"/>
    <mergeCell ref="A14:C14"/>
    <mergeCell ref="A17:C17"/>
    <mergeCell ref="A20:C20"/>
    <mergeCell ref="D18:G18"/>
    <mergeCell ref="D17:G17"/>
    <mergeCell ref="A16:C16"/>
    <mergeCell ref="A15:C15"/>
    <mergeCell ref="D15:G15"/>
    <mergeCell ref="A18:C18"/>
    <mergeCell ref="D24:G24"/>
    <mergeCell ref="A21:C21"/>
    <mergeCell ref="D21:G21"/>
    <mergeCell ref="A24:C24"/>
    <mergeCell ref="D22:G22"/>
    <mergeCell ref="A22:C22"/>
    <mergeCell ref="A7:C7"/>
    <mergeCell ref="D7:G7"/>
    <mergeCell ref="A13:C13"/>
    <mergeCell ref="D13:G13"/>
    <mergeCell ref="A10:C10"/>
    <mergeCell ref="A12:C12"/>
    <mergeCell ref="D12:G12"/>
    <mergeCell ref="D10:G10"/>
    <mergeCell ref="D11:G11"/>
    <mergeCell ref="C2:H2"/>
    <mergeCell ref="A4:C5"/>
    <mergeCell ref="D4:G5"/>
    <mergeCell ref="A6:C6"/>
    <mergeCell ref="D6:G6"/>
    <mergeCell ref="H4:H5"/>
    <mergeCell ref="A8:C8"/>
    <mergeCell ref="D8:G8"/>
    <mergeCell ref="A26:C26"/>
    <mergeCell ref="D26:G26"/>
    <mergeCell ref="A11:C11"/>
    <mergeCell ref="A9:C9"/>
    <mergeCell ref="D20:G20"/>
    <mergeCell ref="D9:G9"/>
    <mergeCell ref="D16:G16"/>
    <mergeCell ref="D14:G14"/>
    <mergeCell ref="AB35:AE35"/>
    <mergeCell ref="AG35:AI35"/>
    <mergeCell ref="AJ35:AM35"/>
    <mergeCell ref="Q35:S35"/>
    <mergeCell ref="T35:W35"/>
    <mergeCell ref="Y35:AA35"/>
    <mergeCell ref="AO35:AQ35"/>
    <mergeCell ref="AR35:AU35"/>
    <mergeCell ref="AW35:AY35"/>
    <mergeCell ref="AZ35:BC35"/>
    <mergeCell ref="BE35:BG35"/>
    <mergeCell ref="BH35:BK35"/>
    <mergeCell ref="BM35:BO35"/>
    <mergeCell ref="BP35:BS35"/>
    <mergeCell ref="BU35:BW35"/>
    <mergeCell ref="BX35:CA35"/>
    <mergeCell ref="CC35:CE35"/>
    <mergeCell ref="CF35:CI35"/>
    <mergeCell ref="CK35:CM35"/>
    <mergeCell ref="CN35:CQ35"/>
    <mergeCell ref="CS35:CU35"/>
    <mergeCell ref="CV35:CY35"/>
    <mergeCell ref="DA35:DC35"/>
    <mergeCell ref="DD35:DG35"/>
    <mergeCell ref="DI35:DK35"/>
    <mergeCell ref="DL35:DO35"/>
    <mergeCell ref="EZ35:FC35"/>
    <mergeCell ref="FE35:FG35"/>
    <mergeCell ref="FH35:FK35"/>
    <mergeCell ref="DQ35:DS35"/>
    <mergeCell ref="DT35:DW35"/>
    <mergeCell ref="DY35:EA35"/>
    <mergeCell ref="EB35:EE35"/>
    <mergeCell ref="EJ35:EM35"/>
    <mergeCell ref="EO35:EQ35"/>
    <mergeCell ref="ER35:EU35"/>
    <mergeCell ref="EW35:EY35"/>
    <mergeCell ref="HQ35:HS35"/>
    <mergeCell ref="HT35:HW35"/>
    <mergeCell ref="GC35:GE35"/>
    <mergeCell ref="GF35:GI35"/>
    <mergeCell ref="GK35:GM35"/>
    <mergeCell ref="GN35:GQ35"/>
    <mergeCell ref="HA35:HC35"/>
    <mergeCell ref="HD35:HG35"/>
    <mergeCell ref="IO35:IQ35"/>
    <mergeCell ref="IR35:IU35"/>
    <mergeCell ref="HY35:IA35"/>
    <mergeCell ref="IB35:IE35"/>
    <mergeCell ref="IG35:II35"/>
    <mergeCell ref="IJ35:IM35"/>
    <mergeCell ref="G49:J49"/>
    <mergeCell ref="HI35:HK35"/>
    <mergeCell ref="HL35:HO35"/>
    <mergeCell ref="FM35:FO35"/>
    <mergeCell ref="FP35:FS35"/>
    <mergeCell ref="GS35:GU35"/>
    <mergeCell ref="GV35:GY35"/>
    <mergeCell ref="FX35:GA35"/>
    <mergeCell ref="EG35:EI35"/>
    <mergeCell ref="FU35:FW35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2018-05-17T05:41:34Z</cp:lastPrinted>
  <dcterms:created xsi:type="dcterms:W3CDTF">2006-03-17T05:05:32Z</dcterms:created>
  <dcterms:modified xsi:type="dcterms:W3CDTF">2018-06-01T08:20:05Z</dcterms:modified>
  <cp:category/>
  <cp:version/>
  <cp:contentType/>
  <cp:contentStatus/>
</cp:coreProperties>
</file>