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6" sheetId="1" r:id="rId1"/>
  </sheets>
  <definedNames>
    <definedName name="_GoBack" localSheetId="0">'Приложение № 6'!#REF!</definedName>
    <definedName name="_xlnm._FilterDatabase" localSheetId="0" hidden="1">'Приложение № 6'!$B$10:$C$34</definedName>
    <definedName name="_xlnm.Print_Titles" localSheetId="0">'Приложение № 6'!$9:$10</definedName>
    <definedName name="_xlnm.Print_Area" localSheetId="0">'Приложение № 6'!$A$2:$E$34</definedName>
  </definedNames>
  <calcPr calcId="144525"/>
</workbook>
</file>

<file path=xl/calcChain.xml><?xml version="1.0" encoding="utf-8"?>
<calcChain xmlns="http://schemas.openxmlformats.org/spreadsheetml/2006/main">
  <c r="D32" i="1" l="1"/>
  <c r="E11" i="1" l="1"/>
  <c r="D11" i="1"/>
  <c r="E32" i="1"/>
  <c r="E30" i="1"/>
  <c r="D30" i="1"/>
  <c r="E27" i="1"/>
  <c r="D27" i="1"/>
  <c r="E25" i="1"/>
  <c r="D25" i="1"/>
  <c r="E23" i="1"/>
  <c r="D23" i="1"/>
  <c r="E19" i="1"/>
  <c r="D19" i="1"/>
  <c r="E21" i="1"/>
  <c r="D21" i="1"/>
  <c r="E34" i="1" l="1"/>
  <c r="D34" i="1"/>
</calcChain>
</file>

<file path=xl/sharedStrings.xml><?xml version="1.0" encoding="utf-8"?>
<sst xmlns="http://schemas.openxmlformats.org/spreadsheetml/2006/main" count="75" uniqueCount="45">
  <si>
    <t>Раздел</t>
  </si>
  <si>
    <t>Сумма, тыс. рублей</t>
  </si>
  <si>
    <t>ВСЕГО РАСХОДОВ</t>
  </si>
  <si>
    <t xml:space="preserve">Наименование разделов/подразделов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</si>
  <si>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</si>
  <si>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</si>
  <si>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</si>
  <si>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</si>
  <si>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</si>
  <si>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</si>
  <si>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</si>
  <si>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</si>
  <si>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</si>
  <si>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</si>
  <si>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</si>
  <si>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</si>
  <si>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</si>
  <si>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</si>
  <si>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</si>
  <si>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</si>
  <si>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</si>
  <si>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</si>
  <si>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</si>
  <si>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</si>
  <si>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</si>
  <si>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Жилищно-коммунальное хозяйство</t>
  </si>
  <si>
    <t>05</t>
  </si>
  <si>
    <t>Благоустройство</t>
  </si>
  <si>
    <t>Образование</t>
  </si>
  <si>
    <t xml:space="preserve">Молодежная политика </t>
  </si>
  <si>
    <t>07</t>
  </si>
  <si>
    <t>Социальная политика</t>
  </si>
  <si>
    <t>Пенсионное обеспечение</t>
  </si>
  <si>
    <t>Физическая культура и спорт</t>
  </si>
  <si>
    <t>11</t>
  </si>
  <si>
    <t>Социальное обеспечение</t>
  </si>
  <si>
    <t xml:space="preserve">Физическая культура </t>
  </si>
  <si>
    <t>14</t>
  </si>
  <si>
    <t>Обеспечение проведения выборов и референдумов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</si>
  <si>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</si>
  <si>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</si>
  <si>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Утверждено</t>
  </si>
  <si>
    <t>Исполнено</t>
  </si>
  <si>
    <t>Распределение расходов  по разделам и подразделам   бюджета сельского поселения "Мошинское"  Няндомского муниципального района Архангельской области    за 3 квартал 2021 года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</si>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</sst>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165" fontId="5" fillId="0" borderId="2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6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5" fillId="0" borderId="7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164" fontId="10" fillId="2" borderId="7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1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42"/>
  <sheetViews>
    <sheetView tabSelected="1" zoomScaleSheetLayoutView="108" workbookViewId="0">
      <selection activeCell="I5" sqref="I5"/>
    </sheetView>
  </sheetViews>
  <sheetFormatPr defaultColWidth="9.140625" defaultRowHeight="15.75" x14ac:dyDescent="0.25"/>
  <cols>
    <col min="1" max="1" width="54.85546875" style="2" customWidth="1"/>
    <col min="2" max="2" width="8.140625" style="12" customWidth="1"/>
    <col min="3" max="3" width="7.42578125" style="2" customWidth="1"/>
    <col min="4" max="4" width="13" style="2" customWidth="1"/>
    <col min="5" max="5" width="14" style="2" customWidth="1"/>
    <col min="6" max="6" width="2.5703125" style="2" customWidth="1"/>
    <col min="7" max="7" width="12" style="2" customWidth="1"/>
    <col min="8" max="16384" width="9.140625" style="2"/>
  </cols>
  <sheetData>
    <row r="1" spans="1:6" x14ac:dyDescent="0.25">
      <c r="A1" s="2" t="s">
        <v>44</v>
      </c>
    </row>
    <row r="2" spans="1:6" ht="14.45" customHeight="1" x14ac:dyDescent="0.25">
      <c r="B2" s="3"/>
      <c r="C2" s="4"/>
      <c r="D2" s="49"/>
      <c r="E2" s="49"/>
    </row>
    <row r="3" spans="1:6" ht="33.950000000000003" customHeight="1" x14ac:dyDescent="0.25">
      <c r="B3" s="3"/>
      <c r="C3" s="4"/>
      <c r="D3" s="49"/>
      <c r="E3" s="49"/>
    </row>
    <row r="4" spans="1:6" ht="18" customHeight="1" x14ac:dyDescent="0.25">
      <c r="B4" s="5"/>
      <c r="C4" s="49"/>
      <c r="D4" s="49"/>
      <c r="E4" s="49"/>
    </row>
    <row r="5" spans="1:6" ht="31.5" customHeight="1" x14ac:dyDescent="0.25">
      <c r="B5" s="5"/>
      <c r="C5" s="49"/>
      <c r="D5" s="49"/>
      <c r="E5" s="49"/>
    </row>
    <row r="6" spans="1:6" x14ac:dyDescent="0.25">
      <c r="B6" s="5"/>
      <c r="C6" s="6"/>
      <c r="D6" s="50"/>
      <c r="E6" s="50"/>
    </row>
    <row r="7" spans="1:6" x14ac:dyDescent="0.25">
      <c r="B7" s="5"/>
      <c r="C7" s="6"/>
      <c r="D7" s="7"/>
      <c r="E7" s="7"/>
    </row>
    <row r="8" spans="1:6" ht="47.1" customHeight="1" x14ac:dyDescent="0.25">
      <c r="A8" s="52" t="s">
        <v>43</v>
      </c>
      <c r="B8" s="52"/>
      <c r="C8" s="52"/>
      <c r="D8" s="52"/>
      <c r="E8" s="52"/>
    </row>
    <row r="9" spans="1:6" ht="17.45" customHeight="1" x14ac:dyDescent="0.25">
      <c r="A9" s="53" t="s">
        <v>3</v>
      </c>
      <c r="B9" s="54" t="s">
        <v>0</v>
      </c>
      <c r="C9" s="53" t="s">
        <v>19</v>
      </c>
      <c r="D9" s="55" t="s">
        <v>1</v>
      </c>
      <c r="E9" s="55"/>
    </row>
    <row r="10" spans="1:6" ht="38.25" customHeight="1" x14ac:dyDescent="0.25">
      <c r="A10" s="53"/>
      <c r="B10" s="54"/>
      <c r="C10" s="53"/>
      <c r="D10" s="15" t="s">
        <v>41</v>
      </c>
      <c r="E10" s="15" t="s">
        <v>42</v>
      </c>
      <c r="F10" s="8"/>
    </row>
    <row r="11" spans="1:6" ht="30.95" customHeight="1" x14ac:dyDescent="0.25">
      <c r="A11" s="16" t="s">
        <v>16</v>
      </c>
      <c r="B11" s="17" t="s">
        <v>17</v>
      </c>
      <c r="C11" s="17" t="s">
        <v>18</v>
      </c>
      <c r="D11" s="37">
        <f>D12+D13+D14+D15+D17+D18+D16</f>
        <v>3925.7</v>
      </c>
      <c r="E11" s="37">
        <f>E12+E13+E14+E15+E17+E18+E16</f>
        <v>2410.7000000000003</v>
      </c>
      <c r="F11" s="8"/>
    </row>
    <row r="12" spans="1:6" ht="48.6" customHeight="1" x14ac:dyDescent="0.25">
      <c r="A12" s="18" t="s">
        <v>4</v>
      </c>
      <c r="B12" s="19" t="s">
        <v>5</v>
      </c>
      <c r="C12" s="19" t="s">
        <v>6</v>
      </c>
      <c r="D12" s="38">
        <v>733.6</v>
      </c>
      <c r="E12" s="38">
        <v>487.8</v>
      </c>
      <c r="F12" s="8"/>
    </row>
    <row r="13" spans="1:6" ht="47.45" customHeight="1" x14ac:dyDescent="0.25">
      <c r="A13" s="18" t="s">
        <v>7</v>
      </c>
      <c r="B13" s="19" t="s">
        <v>17</v>
      </c>
      <c r="C13" s="19" t="s">
        <v>20</v>
      </c>
      <c r="D13" s="38">
        <v>236</v>
      </c>
      <c r="E13" s="38">
        <v>146.4</v>
      </c>
      <c r="F13" s="8"/>
    </row>
    <row r="14" spans="1:6" ht="62.1" customHeight="1" x14ac:dyDescent="0.25">
      <c r="A14" s="18" t="s">
        <v>8</v>
      </c>
      <c r="B14" s="19" t="s">
        <v>17</v>
      </c>
      <c r="C14" s="19" t="s">
        <v>21</v>
      </c>
      <c r="D14" s="38">
        <v>2211.5</v>
      </c>
      <c r="E14" s="38">
        <v>1263.3</v>
      </c>
      <c r="F14" s="8"/>
    </row>
    <row r="15" spans="1:6" ht="51.6" customHeight="1" x14ac:dyDescent="0.25">
      <c r="A15" s="18" t="s">
        <v>9</v>
      </c>
      <c r="B15" s="19" t="s">
        <v>17</v>
      </c>
      <c r="C15" s="19" t="s">
        <v>22</v>
      </c>
      <c r="D15" s="38">
        <v>46.4</v>
      </c>
      <c r="E15" s="38">
        <v>46.4</v>
      </c>
      <c r="F15" s="8"/>
    </row>
    <row r="16" spans="1:6" ht="28.5" customHeight="1" x14ac:dyDescent="0.25">
      <c r="A16" s="18" t="s">
        <v>38</v>
      </c>
      <c r="B16" s="19" t="s">
        <v>17</v>
      </c>
      <c r="C16" s="19" t="s">
        <v>30</v>
      </c>
      <c r="D16" s="38">
        <v>150</v>
      </c>
      <c r="E16" s="38">
        <v>150</v>
      </c>
      <c r="F16" s="8"/>
    </row>
    <row r="17" spans="1:6" ht="24.95" customHeight="1" x14ac:dyDescent="0.25">
      <c r="A17" s="18" t="s">
        <v>10</v>
      </c>
      <c r="B17" s="19" t="s">
        <v>17</v>
      </c>
      <c r="C17" s="19">
        <v>11</v>
      </c>
      <c r="D17" s="38">
        <v>3</v>
      </c>
      <c r="E17" s="38">
        <v>0</v>
      </c>
      <c r="F17" s="8"/>
    </row>
    <row r="18" spans="1:6" ht="21" customHeight="1" x14ac:dyDescent="0.25">
      <c r="A18" s="20" t="s">
        <v>11</v>
      </c>
      <c r="B18" s="21" t="s">
        <v>17</v>
      </c>
      <c r="C18" s="21">
        <v>13</v>
      </c>
      <c r="D18" s="39">
        <v>545.20000000000005</v>
      </c>
      <c r="E18" s="39">
        <v>316.8</v>
      </c>
      <c r="F18" s="8"/>
    </row>
    <row r="19" spans="1:6" ht="24.95" customHeight="1" x14ac:dyDescent="0.25">
      <c r="A19" s="22" t="s">
        <v>12</v>
      </c>
      <c r="B19" s="23" t="s">
        <v>23</v>
      </c>
      <c r="C19" s="23" t="s">
        <v>18</v>
      </c>
      <c r="D19" s="37">
        <f>D20</f>
        <v>428.5</v>
      </c>
      <c r="E19" s="37">
        <f>E20</f>
        <v>284.3</v>
      </c>
      <c r="F19" s="8"/>
    </row>
    <row r="20" spans="1:6" ht="30" customHeight="1" x14ac:dyDescent="0.25">
      <c r="A20" s="20" t="s">
        <v>13</v>
      </c>
      <c r="B20" s="21" t="s">
        <v>23</v>
      </c>
      <c r="C20" s="21" t="s">
        <v>20</v>
      </c>
      <c r="D20" s="39">
        <v>428.5</v>
      </c>
      <c r="E20" s="39">
        <v>284.3</v>
      </c>
      <c r="F20" s="8"/>
    </row>
    <row r="21" spans="1:6" ht="38.25" customHeight="1" x14ac:dyDescent="0.25">
      <c r="A21" s="22" t="s">
        <v>14</v>
      </c>
      <c r="B21" s="23" t="s">
        <v>20</v>
      </c>
      <c r="C21" s="23" t="s">
        <v>18</v>
      </c>
      <c r="D21" s="37">
        <f>D22</f>
        <v>131.5</v>
      </c>
      <c r="E21" s="37">
        <f>E22</f>
        <v>64.099999999999994</v>
      </c>
      <c r="F21" s="8"/>
    </row>
    <row r="22" spans="1:6" ht="47.1" customHeight="1" x14ac:dyDescent="0.25">
      <c r="A22" s="20" t="s">
        <v>15</v>
      </c>
      <c r="B22" s="21" t="s">
        <v>20</v>
      </c>
      <c r="C22" s="21">
        <v>10</v>
      </c>
      <c r="D22" s="39">
        <v>131.5</v>
      </c>
      <c r="E22" s="39">
        <v>64.099999999999994</v>
      </c>
      <c r="F22" s="8"/>
    </row>
    <row r="23" spans="1:6" ht="23.45" customHeight="1" x14ac:dyDescent="0.25">
      <c r="A23" s="24" t="s">
        <v>25</v>
      </c>
      <c r="B23" s="17" t="s">
        <v>26</v>
      </c>
      <c r="C23" s="17" t="s">
        <v>18</v>
      </c>
      <c r="D23" s="37">
        <f>D24</f>
        <v>5495.4</v>
      </c>
      <c r="E23" s="37">
        <f>E24</f>
        <v>4480.3999999999996</v>
      </c>
      <c r="F23" s="8"/>
    </row>
    <row r="24" spans="1:6" ht="21.6" customHeight="1" x14ac:dyDescent="0.25">
      <c r="A24" s="27" t="s">
        <v>27</v>
      </c>
      <c r="B24" s="28" t="s">
        <v>26</v>
      </c>
      <c r="C24" s="28" t="s">
        <v>20</v>
      </c>
      <c r="D24" s="39">
        <v>5495.4</v>
      </c>
      <c r="E24" s="39">
        <v>4480.3999999999996</v>
      </c>
      <c r="F24" s="8"/>
    </row>
    <row r="25" spans="1:6" ht="22.5" customHeight="1" x14ac:dyDescent="0.25">
      <c r="A25" s="24" t="s">
        <v>28</v>
      </c>
      <c r="B25" s="17" t="s">
        <v>30</v>
      </c>
      <c r="C25" s="17" t="s">
        <v>18</v>
      </c>
      <c r="D25" s="37">
        <f>D26</f>
        <v>15.3</v>
      </c>
      <c r="E25" s="37">
        <f>E26</f>
        <v>12.8</v>
      </c>
      <c r="F25" s="8"/>
    </row>
    <row r="26" spans="1:6" ht="20.45" customHeight="1" x14ac:dyDescent="0.25">
      <c r="A26" s="25" t="s">
        <v>29</v>
      </c>
      <c r="B26" s="26" t="s">
        <v>30</v>
      </c>
      <c r="C26" s="26" t="s">
        <v>30</v>
      </c>
      <c r="D26" s="39">
        <v>15.3</v>
      </c>
      <c r="E26" s="39">
        <v>12.8</v>
      </c>
      <c r="F26" s="8"/>
    </row>
    <row r="27" spans="1:6" ht="20.45" customHeight="1" x14ac:dyDescent="0.25">
      <c r="A27" s="24" t="s">
        <v>31</v>
      </c>
      <c r="B27" s="17" t="s">
        <v>24</v>
      </c>
      <c r="C27" s="17" t="s">
        <v>18</v>
      </c>
      <c r="D27" s="37">
        <f>D28+D29</f>
        <v>82</v>
      </c>
      <c r="E27" s="37">
        <f>E28+E29</f>
        <v>42</v>
      </c>
      <c r="F27" s="8"/>
    </row>
    <row r="28" spans="1:6" ht="21.6" customHeight="1" x14ac:dyDescent="0.25">
      <c r="A28" s="25" t="s">
        <v>32</v>
      </c>
      <c r="B28" s="28" t="s">
        <v>24</v>
      </c>
      <c r="C28" s="28" t="s">
        <v>17</v>
      </c>
      <c r="D28" s="40">
        <v>78</v>
      </c>
      <c r="E28" s="40">
        <v>42</v>
      </c>
      <c r="F28" s="9"/>
    </row>
    <row r="29" spans="1:6" ht="21.6" customHeight="1" x14ac:dyDescent="0.25">
      <c r="A29" s="31" t="s">
        <v>35</v>
      </c>
      <c r="B29" s="32" t="s">
        <v>24</v>
      </c>
      <c r="C29" s="32" t="s">
        <v>20</v>
      </c>
      <c r="D29" s="41">
        <v>4</v>
      </c>
      <c r="E29" s="41">
        <v>0</v>
      </c>
      <c r="F29" s="9"/>
    </row>
    <row r="30" spans="1:6" x14ac:dyDescent="0.25">
      <c r="A30" s="24" t="s">
        <v>33</v>
      </c>
      <c r="B30" s="30" t="s">
        <v>34</v>
      </c>
      <c r="C30" s="30" t="s">
        <v>18</v>
      </c>
      <c r="D30" s="37">
        <f>D31</f>
        <v>11.5</v>
      </c>
      <c r="E30" s="37">
        <f>E31</f>
        <v>6.5</v>
      </c>
      <c r="F30" s="9"/>
    </row>
    <row r="31" spans="1:6" ht="21.95" customHeight="1" x14ac:dyDescent="0.25">
      <c r="A31" s="29" t="s">
        <v>36</v>
      </c>
      <c r="B31" s="10" t="s">
        <v>34</v>
      </c>
      <c r="C31" s="10" t="s">
        <v>17</v>
      </c>
      <c r="D31" s="42">
        <v>11.5</v>
      </c>
      <c r="E31" s="42">
        <v>6.5</v>
      </c>
      <c r="F31" s="9"/>
    </row>
    <row r="32" spans="1:6" s="36" customFormat="1" ht="47.25" customHeight="1" x14ac:dyDescent="0.25">
      <c r="A32" s="48" t="s">
        <v>39</v>
      </c>
      <c r="B32" s="34" t="s">
        <v>37</v>
      </c>
      <c r="C32" s="34" t="s">
        <v>18</v>
      </c>
      <c r="D32" s="43">
        <f>D33</f>
        <v>8752.7000000000007</v>
      </c>
      <c r="E32" s="43">
        <f>E33</f>
        <v>8752.7000000000007</v>
      </c>
      <c r="F32" s="35"/>
    </row>
    <row r="33" spans="1:6" ht="36" customHeight="1" x14ac:dyDescent="0.25">
      <c r="A33" s="47" t="s">
        <v>40</v>
      </c>
      <c r="B33" s="33" t="s">
        <v>37</v>
      </c>
      <c r="C33" s="33" t="s">
        <v>20</v>
      </c>
      <c r="D33" s="46">
        <v>8752.7000000000007</v>
      </c>
      <c r="E33" s="44">
        <v>8752.7000000000007</v>
      </c>
      <c r="F33" s="9"/>
    </row>
    <row r="34" spans="1:6" ht="24.95" customHeight="1" x14ac:dyDescent="0.25">
      <c r="A34" s="51" t="s">
        <v>2</v>
      </c>
      <c r="B34" s="51"/>
      <c r="C34" s="51"/>
      <c r="D34" s="45">
        <f>D11+D19+D21+D23+D25+D27+D30+D32</f>
        <v>18842.599999999999</v>
      </c>
      <c r="E34" s="45">
        <f>E11+E19+E21+E23+E25+E27+E30+E32</f>
        <v>16053.5</v>
      </c>
      <c r="F34" s="9"/>
    </row>
    <row r="35" spans="1:6" x14ac:dyDescent="0.25">
      <c r="A35" s="1"/>
      <c r="B35" s="11"/>
      <c r="C35" s="9"/>
      <c r="D35" s="9"/>
      <c r="E35" s="9"/>
      <c r="F35" s="9"/>
    </row>
    <row r="36" spans="1:6" x14ac:dyDescent="0.25">
      <c r="A36" s="9"/>
      <c r="B36" s="11"/>
      <c r="C36" s="9"/>
      <c r="D36" s="9"/>
      <c r="E36" s="9"/>
      <c r="F36" s="9"/>
    </row>
    <row r="38" spans="1:6" x14ac:dyDescent="0.25">
      <c r="A38" s="13"/>
    </row>
    <row r="42" spans="1:6" x14ac:dyDescent="0.25">
      <c r="D42" s="14"/>
      <c r="E42" s="14"/>
    </row>
  </sheetData>
  <mergeCells count="11">
    <mergeCell ref="A34:C34"/>
    <mergeCell ref="A8:E8"/>
    <mergeCell ref="A9:A10"/>
    <mergeCell ref="B9:B10"/>
    <mergeCell ref="C9:C10"/>
    <mergeCell ref="D9:E9"/>
    <mergeCell ref="D2:E2"/>
    <mergeCell ref="D3:E3"/>
    <mergeCell ref="D6:E6"/>
    <mergeCell ref="C4:E4"/>
    <mergeCell ref="C5:E5"/>
  </mergeCells>
  <pageMargins left="1.0629921259842521" right="0.19685039370078741" top="0.39370078740157483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2021-10-18T08:26:47Z</dcterms:modified>
</cp:coreProperties>
</file>