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13" sheetId="1" r:id="rId1"/>
  </sheets>
  <definedNames>
    <definedName name="_xlnm.Print_Area" localSheetId="0">'прил 13'!$A$2:$K$53</definedName>
  </definedNames>
  <calcPr fullCalcOnLoad="1"/>
</workbook>
</file>

<file path=xl/sharedStrings.xml><?xml version="1.0" encoding="utf-8"?>
<sst xmlns="http://schemas.openxmlformats.org/spreadsheetml/2006/main" count="106" uniqueCount="48">
  <si>
    <t>Под-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</si>
  <si>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</si>
  <si>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</si>
  <si>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</si>
  <si>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</si>
  <si>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</si>
  <si>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</si>
  <si>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</si>
  <si>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</si>
  <si>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01</t>
  </si>
  <si>
    <t>02</t>
  </si>
  <si>
    <t>03</t>
  </si>
  <si>
    <t>04</t>
  </si>
  <si>
    <t>Общегосударственные вопросы</t>
  </si>
  <si>
    <t>Наименование</t>
  </si>
  <si>
    <t>Раздел</t>
  </si>
  <si>
    <t>Национальная оборона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</si>
  <si>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</si>
  <si>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</si>
  <si>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</si>
  <si>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</si>
  <si>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</si>
  <si>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</si>
  <si>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</si>
  <si>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</si>
  <si>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</si>
  <si>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610 00 00000</t>
  </si>
  <si>
    <t>620 00 00000</t>
  </si>
  <si>
    <t>620 00 80010</t>
  </si>
  <si>
    <t>610 00 80010</t>
  </si>
  <si>
    <t>620 00 51180</t>
  </si>
  <si>
    <t>630 00 00000</t>
  </si>
  <si>
    <t>630 00 80010</t>
  </si>
  <si>
    <t>Функционирование высшего должностного лица субъекта РФ и муниципального образования</t>
  </si>
  <si>
    <t>Итого</t>
  </si>
  <si>
    <t>Осуществление первичного воинского учета на территориях, где отсутствуют военные комиссариаты</t>
  </si>
  <si>
    <t>Администрация сельского поселения "Мошинское" Няндомского муниципального района Архангельской области</t>
  </si>
  <si>
    <t>Обеспечение деятельности главы сельского поселения "Мошинское" Няндомского муниципального района Архангельской области</t>
  </si>
  <si>
    <t>Обеспечение деятельности администрации сельского поселения "Мошинское" Няндомского муниципального района Архангельской области</t>
  </si>
  <si>
    <t>Обеспечение деятельности сельского поселения "Мошинское"</t>
  </si>
  <si>
    <t>Обеспечение деятельности муниципального Совета сельского поселения "Мошинское" Няндомского муниципального района Архангельской области</t>
  </si>
  <si>
    <t>Муниципальный Совет сельского поселения "Мошинское" Няндомского муниципального района Архангельской области</t>
  </si>
  <si>
    <t>Сумма, тыс.руб.</t>
  </si>
  <si>
    <t>2022 год</t>
  </si>
  <si>
    <t>2023 год</t>
  </si>
  <si>
    <t>2024 год</t>
  </si>
  <si>
    <t>Распределение расходов местного бюджета по ведомственной классификации расходов бюджета сельского поселения "Мошинское" Няндомского муниципального района Архангельской области на 2022 год и плановый период 2023 и 2024 годов  на фонд оплаты труда</t>
  </si>
  <si>
    <t xml:space="preserve">                            Приложение № 6                                       к решению муниципального Совета сельского поселения "Мошинское" Няндомского муниципального района Архангельской области от 27.12. 2021 г.№  10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</si>
</sst>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0" fontId="15" fillId="0" borderId="21" xfId="0" applyFont="1" applyBorder="1" applyAlignment="1">
      <alignment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justify"/>
    </xf>
    <xf numFmtId="172" fontId="18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" fontId="7" fillId="0" borderId="1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abSelected="1" view="pageBreakPreview" zoomScale="75" zoomScaleSheetLayoutView="75" zoomScalePageLayoutView="0" workbookViewId="0" topLeftCell="A1">
      <selection activeCell="A3" sqref="A3:I3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2.375" style="0" customWidth="1"/>
    <col min="8" max="8" width="10.875" style="0" customWidth="1"/>
    <col min="9" max="9" width="13.125" style="0" customWidth="1"/>
  </cols>
  <sheetData>
    <row r="2" spans="1:9" ht="183.75" customHeight="1">
      <c r="A2" s="57"/>
      <c r="B2" s="1"/>
      <c r="C2" s="1"/>
      <c r="D2" s="2"/>
      <c r="E2" s="7"/>
      <c r="H2" s="77" t="s">
        <v>47</v>
      </c>
      <c r="I2" s="77"/>
    </row>
    <row r="3" spans="1:9" ht="30.75" customHeight="1">
      <c r="A3" s="78" t="s">
        <v>46</v>
      </c>
      <c r="B3" s="78"/>
      <c r="C3" s="78"/>
      <c r="D3" s="78"/>
      <c r="E3" s="78"/>
      <c r="F3" s="78"/>
      <c r="G3" s="78"/>
      <c r="H3" s="79"/>
      <c r="I3" s="79"/>
    </row>
    <row r="4" spans="1:7" ht="6.75" customHeight="1">
      <c r="A4" s="3"/>
      <c r="B4" s="3"/>
      <c r="C4" s="3"/>
      <c r="D4" s="3"/>
      <c r="E4" s="3"/>
      <c r="F4" s="3"/>
      <c r="G4" s="4"/>
    </row>
    <row r="5" spans="1:9" ht="15.75">
      <c r="A5" s="19"/>
      <c r="B5" s="21"/>
      <c r="C5" s="21"/>
      <c r="D5" s="25" t="s">
        <v>0</v>
      </c>
      <c r="E5" s="25" t="s">
        <v>4</v>
      </c>
      <c r="F5" s="30" t="s">
        <v>6</v>
      </c>
      <c r="G5" s="80" t="s">
        <v>42</v>
      </c>
      <c r="H5" s="81"/>
      <c r="I5" s="82"/>
    </row>
    <row r="6" spans="1:9" ht="15.75">
      <c r="A6" s="20" t="s">
        <v>14</v>
      </c>
      <c r="B6" s="22" t="s">
        <v>1</v>
      </c>
      <c r="C6" s="18" t="s">
        <v>15</v>
      </c>
      <c r="D6" s="22" t="s">
        <v>2</v>
      </c>
      <c r="E6" s="22" t="s">
        <v>5</v>
      </c>
      <c r="F6" s="31" t="s">
        <v>7</v>
      </c>
      <c r="G6" s="28" t="s">
        <v>43</v>
      </c>
      <c r="H6" s="28" t="s">
        <v>44</v>
      </c>
      <c r="I6" s="28" t="s">
        <v>45</v>
      </c>
    </row>
    <row r="7" spans="1:9" ht="15.75">
      <c r="A7" s="20"/>
      <c r="B7" s="23"/>
      <c r="C7" s="24" t="s">
        <v>8</v>
      </c>
      <c r="D7" s="26" t="s">
        <v>3</v>
      </c>
      <c r="E7" s="27" t="s">
        <v>8</v>
      </c>
      <c r="F7" s="29"/>
      <c r="G7" s="32"/>
      <c r="H7" s="32"/>
      <c r="I7" s="32"/>
    </row>
    <row r="8" spans="1:9" ht="57" customHeight="1">
      <c r="A8" s="58" t="s">
        <v>36</v>
      </c>
      <c r="B8" s="46">
        <v>344</v>
      </c>
      <c r="C8" s="17"/>
      <c r="D8" s="17"/>
      <c r="E8" s="17"/>
      <c r="F8" s="17"/>
      <c r="G8" s="38">
        <f>G10+G21</f>
        <v>2740</v>
      </c>
      <c r="H8" s="38">
        <f>H10+H21</f>
        <v>2874.6000000000004</v>
      </c>
      <c r="I8" s="38">
        <f>I10+I21</f>
        <v>2962.1</v>
      </c>
    </row>
    <row r="9" spans="1:9" ht="1.5" customHeight="1" hidden="1">
      <c r="A9" s="58"/>
      <c r="B9" s="47"/>
      <c r="C9" s="5"/>
      <c r="D9" s="6"/>
      <c r="E9" s="6"/>
      <c r="F9" s="6"/>
      <c r="G9" s="39"/>
      <c r="H9" s="39"/>
      <c r="I9" s="39"/>
    </row>
    <row r="10" spans="1:9" ht="15.75" customHeight="1">
      <c r="A10" s="59" t="s">
        <v>13</v>
      </c>
      <c r="B10" s="48"/>
      <c r="C10" s="8" t="s">
        <v>9</v>
      </c>
      <c r="D10" s="8"/>
      <c r="E10" s="14"/>
      <c r="F10" s="14"/>
      <c r="G10" s="40">
        <f>G12+G16</f>
        <v>2364.8</v>
      </c>
      <c r="H10" s="40">
        <f>H12+H16</f>
        <v>2483.3</v>
      </c>
      <c r="I10" s="40">
        <f>I12+I16</f>
        <v>2555.1</v>
      </c>
    </row>
    <row r="11" spans="1:9" ht="26.25" customHeight="1">
      <c r="A11" s="60" t="s">
        <v>33</v>
      </c>
      <c r="B11" s="49"/>
      <c r="C11" s="12" t="s">
        <v>9</v>
      </c>
      <c r="D11" s="12" t="s">
        <v>10</v>
      </c>
      <c r="E11" s="15"/>
      <c r="F11" s="15"/>
      <c r="G11" s="75">
        <f>G12</f>
        <v>690.6</v>
      </c>
      <c r="H11" s="75">
        <f aca="true" t="shared" si="0" ref="H11:I14">H12</f>
        <v>690.6</v>
      </c>
      <c r="I11" s="75">
        <f t="shared" si="0"/>
        <v>690.6</v>
      </c>
    </row>
    <row r="12" spans="1:9" ht="27.75" customHeight="1">
      <c r="A12" s="61" t="s">
        <v>37</v>
      </c>
      <c r="B12" s="35"/>
      <c r="C12" s="10" t="s">
        <v>9</v>
      </c>
      <c r="D12" s="10" t="s">
        <v>10</v>
      </c>
      <c r="E12" s="11" t="s">
        <v>26</v>
      </c>
      <c r="F12" s="11"/>
      <c r="G12" s="41">
        <f>G13</f>
        <v>690.6</v>
      </c>
      <c r="H12" s="41">
        <f t="shared" si="0"/>
        <v>690.6</v>
      </c>
      <c r="I12" s="41">
        <f t="shared" si="0"/>
        <v>690.6</v>
      </c>
    </row>
    <row r="13" spans="1:9" ht="30" customHeight="1">
      <c r="A13" s="65" t="s">
        <v>24</v>
      </c>
      <c r="B13" s="35"/>
      <c r="C13" s="33" t="s">
        <v>9</v>
      </c>
      <c r="D13" s="33" t="s">
        <v>10</v>
      </c>
      <c r="E13" s="56">
        <v>6100080010</v>
      </c>
      <c r="F13" s="34"/>
      <c r="G13" s="42">
        <f>G14</f>
        <v>690.6</v>
      </c>
      <c r="H13" s="42">
        <f t="shared" si="0"/>
        <v>690.6</v>
      </c>
      <c r="I13" s="42">
        <f t="shared" si="0"/>
        <v>690.6</v>
      </c>
    </row>
    <row r="14" spans="1:9" ht="42" customHeight="1">
      <c r="A14" s="63" t="s">
        <v>20</v>
      </c>
      <c r="B14" s="36"/>
      <c r="C14" s="10" t="s">
        <v>9</v>
      </c>
      <c r="D14" s="10" t="s">
        <v>10</v>
      </c>
      <c r="E14" s="56">
        <v>6100080010</v>
      </c>
      <c r="F14" s="11">
        <v>100</v>
      </c>
      <c r="G14" s="41">
        <f>G15</f>
        <v>690.6</v>
      </c>
      <c r="H14" s="41">
        <f t="shared" si="0"/>
        <v>690.6</v>
      </c>
      <c r="I14" s="41">
        <f t="shared" si="0"/>
        <v>690.6</v>
      </c>
    </row>
    <row r="15" spans="1:9" ht="17.25" customHeight="1">
      <c r="A15" s="64" t="s">
        <v>22</v>
      </c>
      <c r="B15" s="36"/>
      <c r="C15" s="10" t="s">
        <v>9</v>
      </c>
      <c r="D15" s="10" t="s">
        <v>10</v>
      </c>
      <c r="E15" s="56" t="s">
        <v>29</v>
      </c>
      <c r="F15" s="11">
        <v>120</v>
      </c>
      <c r="G15" s="41">
        <v>690.6</v>
      </c>
      <c r="H15" s="41">
        <v>690.6</v>
      </c>
      <c r="I15" s="41">
        <v>690.6</v>
      </c>
    </row>
    <row r="16" spans="1:9" ht="40.5" customHeight="1">
      <c r="A16" s="60" t="s">
        <v>19</v>
      </c>
      <c r="B16" s="44"/>
      <c r="C16" s="12" t="s">
        <v>9</v>
      </c>
      <c r="D16" s="12" t="s">
        <v>12</v>
      </c>
      <c r="E16" s="12"/>
      <c r="F16" s="12"/>
      <c r="G16" s="75">
        <f>G18</f>
        <v>1674.2</v>
      </c>
      <c r="H16" s="75">
        <f>H18</f>
        <v>1792.7</v>
      </c>
      <c r="I16" s="75">
        <f>I18</f>
        <v>1864.5</v>
      </c>
    </row>
    <row r="17" spans="1:9" ht="45" customHeight="1">
      <c r="A17" s="65" t="s">
        <v>38</v>
      </c>
      <c r="B17" s="44"/>
      <c r="C17" s="10" t="s">
        <v>9</v>
      </c>
      <c r="D17" s="10" t="s">
        <v>12</v>
      </c>
      <c r="E17" s="10" t="s">
        <v>27</v>
      </c>
      <c r="F17" s="12"/>
      <c r="G17" s="13">
        <f>G18</f>
        <v>1674.2</v>
      </c>
      <c r="H17" s="13">
        <f aca="true" t="shared" si="1" ref="H17:I19">H18</f>
        <v>1792.7</v>
      </c>
      <c r="I17" s="13">
        <f t="shared" si="1"/>
        <v>1864.5</v>
      </c>
    </row>
    <row r="18" spans="1:9" ht="29.25" customHeight="1">
      <c r="A18" s="65" t="s">
        <v>24</v>
      </c>
      <c r="B18" s="45"/>
      <c r="C18" s="10" t="s">
        <v>9</v>
      </c>
      <c r="D18" s="10" t="s">
        <v>12</v>
      </c>
      <c r="E18" s="10" t="s">
        <v>28</v>
      </c>
      <c r="F18" s="10"/>
      <c r="G18" s="43">
        <f>G19</f>
        <v>1674.2</v>
      </c>
      <c r="H18" s="43">
        <f t="shared" si="1"/>
        <v>1792.7</v>
      </c>
      <c r="I18" s="43">
        <f t="shared" si="1"/>
        <v>1864.5</v>
      </c>
    </row>
    <row r="19" spans="1:9" ht="41.25" customHeight="1">
      <c r="A19" s="63" t="s">
        <v>20</v>
      </c>
      <c r="B19" s="35"/>
      <c r="C19" s="10" t="s">
        <v>9</v>
      </c>
      <c r="D19" s="10" t="s">
        <v>12</v>
      </c>
      <c r="E19" s="10" t="s">
        <v>28</v>
      </c>
      <c r="F19" s="10" t="s">
        <v>21</v>
      </c>
      <c r="G19" s="43">
        <f>G20</f>
        <v>1674.2</v>
      </c>
      <c r="H19" s="43">
        <f t="shared" si="1"/>
        <v>1792.7</v>
      </c>
      <c r="I19" s="43">
        <f t="shared" si="1"/>
        <v>1864.5</v>
      </c>
    </row>
    <row r="20" spans="1:9" ht="24.75" customHeight="1">
      <c r="A20" s="64" t="s">
        <v>22</v>
      </c>
      <c r="B20" s="35"/>
      <c r="C20" s="10" t="s">
        <v>9</v>
      </c>
      <c r="D20" s="10" t="s">
        <v>12</v>
      </c>
      <c r="E20" s="10" t="s">
        <v>28</v>
      </c>
      <c r="F20" s="10" t="s">
        <v>23</v>
      </c>
      <c r="G20" s="43">
        <v>1674.2</v>
      </c>
      <c r="H20" s="43">
        <v>1792.7</v>
      </c>
      <c r="I20" s="43">
        <v>1864.5</v>
      </c>
    </row>
    <row r="21" spans="1:9" ht="18.75" customHeight="1">
      <c r="A21" s="59" t="s">
        <v>16</v>
      </c>
      <c r="B21" s="50"/>
      <c r="C21" s="9" t="s">
        <v>10</v>
      </c>
      <c r="D21" s="9"/>
      <c r="E21" s="9"/>
      <c r="F21" s="9"/>
      <c r="G21" s="75">
        <f aca="true" t="shared" si="2" ref="G21:I22">G22</f>
        <v>375.2</v>
      </c>
      <c r="H21" s="75">
        <f t="shared" si="2"/>
        <v>391.3</v>
      </c>
      <c r="I21" s="75">
        <f t="shared" si="2"/>
        <v>407</v>
      </c>
    </row>
    <row r="22" spans="1:9" ht="23.25" customHeight="1">
      <c r="A22" s="66" t="s">
        <v>17</v>
      </c>
      <c r="B22" s="51"/>
      <c r="C22" s="12" t="s">
        <v>10</v>
      </c>
      <c r="D22" s="12" t="s">
        <v>11</v>
      </c>
      <c r="E22" s="12"/>
      <c r="F22" s="12"/>
      <c r="G22" s="13">
        <f t="shared" si="2"/>
        <v>375.2</v>
      </c>
      <c r="H22" s="13">
        <f t="shared" si="2"/>
        <v>391.3</v>
      </c>
      <c r="I22" s="13">
        <f t="shared" si="2"/>
        <v>407</v>
      </c>
    </row>
    <row r="23" spans="1:9" ht="23.25" customHeight="1">
      <c r="A23" s="67" t="s">
        <v>39</v>
      </c>
      <c r="B23" s="35"/>
      <c r="C23" s="10" t="s">
        <v>10</v>
      </c>
      <c r="D23" s="10" t="s">
        <v>11</v>
      </c>
      <c r="E23" s="10" t="s">
        <v>27</v>
      </c>
      <c r="F23" s="10"/>
      <c r="G23" s="41">
        <f>G25</f>
        <v>375.2</v>
      </c>
      <c r="H23" s="41">
        <f>H25</f>
        <v>391.3</v>
      </c>
      <c r="I23" s="41">
        <f>I25</f>
        <v>407</v>
      </c>
    </row>
    <row r="24" spans="1:9" ht="39" customHeight="1">
      <c r="A24" s="67" t="s">
        <v>35</v>
      </c>
      <c r="B24" s="35"/>
      <c r="C24" s="10" t="s">
        <v>10</v>
      </c>
      <c r="D24" s="10" t="s">
        <v>11</v>
      </c>
      <c r="E24" s="10" t="s">
        <v>30</v>
      </c>
      <c r="F24" s="10"/>
      <c r="G24" s="41">
        <f aca="true" t="shared" si="3" ref="G24:I25">G25</f>
        <v>375.2</v>
      </c>
      <c r="H24" s="41">
        <f t="shared" si="3"/>
        <v>391.3</v>
      </c>
      <c r="I24" s="41">
        <f t="shared" si="3"/>
        <v>407</v>
      </c>
    </row>
    <row r="25" spans="1:9" ht="44.25" customHeight="1">
      <c r="A25" s="63" t="s">
        <v>20</v>
      </c>
      <c r="B25" s="35"/>
      <c r="C25" s="10" t="s">
        <v>10</v>
      </c>
      <c r="D25" s="10" t="s">
        <v>11</v>
      </c>
      <c r="E25" s="10" t="s">
        <v>30</v>
      </c>
      <c r="F25" s="10" t="s">
        <v>21</v>
      </c>
      <c r="G25" s="41">
        <f t="shared" si="3"/>
        <v>375.2</v>
      </c>
      <c r="H25" s="41">
        <f t="shared" si="3"/>
        <v>391.3</v>
      </c>
      <c r="I25" s="41">
        <f t="shared" si="3"/>
        <v>407</v>
      </c>
    </row>
    <row r="26" spans="1:9" ht="25.5" customHeight="1">
      <c r="A26" s="62" t="s">
        <v>22</v>
      </c>
      <c r="B26" s="35"/>
      <c r="C26" s="10" t="s">
        <v>10</v>
      </c>
      <c r="D26" s="10" t="s">
        <v>11</v>
      </c>
      <c r="E26" s="10" t="s">
        <v>30</v>
      </c>
      <c r="F26" s="10" t="s">
        <v>23</v>
      </c>
      <c r="G26" s="41">
        <v>375.2</v>
      </c>
      <c r="H26" s="41">
        <v>391.3</v>
      </c>
      <c r="I26" s="41">
        <v>407</v>
      </c>
    </row>
    <row r="27" spans="1:9" ht="47.25" customHeight="1">
      <c r="A27" s="69" t="s">
        <v>41</v>
      </c>
      <c r="B27" s="52">
        <v>345</v>
      </c>
      <c r="C27" s="16" t="s">
        <v>9</v>
      </c>
      <c r="D27" s="16"/>
      <c r="E27" s="16"/>
      <c r="F27" s="16"/>
      <c r="G27" s="76">
        <f aca="true" t="shared" si="4" ref="G27:I28">G28</f>
        <v>183.1</v>
      </c>
      <c r="H27" s="76">
        <f t="shared" si="4"/>
        <v>193.4</v>
      </c>
      <c r="I27" s="76">
        <f t="shared" si="4"/>
        <v>198.1</v>
      </c>
    </row>
    <row r="28" spans="1:9" ht="38.25">
      <c r="A28" s="66" t="s">
        <v>18</v>
      </c>
      <c r="B28" s="53"/>
      <c r="C28" s="12" t="s">
        <v>9</v>
      </c>
      <c r="D28" s="12" t="s">
        <v>11</v>
      </c>
      <c r="E28" s="12"/>
      <c r="F28" s="12"/>
      <c r="G28" s="13">
        <f t="shared" si="4"/>
        <v>183.1</v>
      </c>
      <c r="H28" s="13">
        <f t="shared" si="4"/>
        <v>193.4</v>
      </c>
      <c r="I28" s="13">
        <f t="shared" si="4"/>
        <v>198.1</v>
      </c>
    </row>
    <row r="29" spans="1:9" ht="40.5" customHeight="1">
      <c r="A29" s="68" t="s">
        <v>40</v>
      </c>
      <c r="B29" s="50"/>
      <c r="C29" s="10" t="s">
        <v>9</v>
      </c>
      <c r="D29" s="10" t="s">
        <v>11</v>
      </c>
      <c r="E29" s="10" t="s">
        <v>31</v>
      </c>
      <c r="F29" s="10"/>
      <c r="G29" s="41">
        <f>G31</f>
        <v>183.1</v>
      </c>
      <c r="H29" s="41">
        <f>H31</f>
        <v>193.4</v>
      </c>
      <c r="I29" s="41">
        <f>I31</f>
        <v>198.1</v>
      </c>
    </row>
    <row r="30" spans="1:9" ht="30.75" customHeight="1">
      <c r="A30" s="65" t="s">
        <v>24</v>
      </c>
      <c r="B30" s="50"/>
      <c r="C30" s="10" t="s">
        <v>9</v>
      </c>
      <c r="D30" s="10" t="s">
        <v>11</v>
      </c>
      <c r="E30" s="10" t="s">
        <v>32</v>
      </c>
      <c r="F30" s="10"/>
      <c r="G30" s="41">
        <f aca="true" t="shared" si="5" ref="G30:I31">G31</f>
        <v>183.1</v>
      </c>
      <c r="H30" s="41">
        <f t="shared" si="5"/>
        <v>193.4</v>
      </c>
      <c r="I30" s="41">
        <f t="shared" si="5"/>
        <v>198.1</v>
      </c>
    </row>
    <row r="31" spans="1:9" ht="45" customHeight="1">
      <c r="A31" s="62" t="s">
        <v>25</v>
      </c>
      <c r="B31" s="50"/>
      <c r="C31" s="10" t="s">
        <v>9</v>
      </c>
      <c r="D31" s="10" t="s">
        <v>11</v>
      </c>
      <c r="E31" s="10" t="s">
        <v>32</v>
      </c>
      <c r="F31" s="10" t="s">
        <v>21</v>
      </c>
      <c r="G31" s="41">
        <f t="shared" si="5"/>
        <v>183.1</v>
      </c>
      <c r="H31" s="41">
        <f t="shared" si="5"/>
        <v>193.4</v>
      </c>
      <c r="I31" s="41">
        <f t="shared" si="5"/>
        <v>198.1</v>
      </c>
    </row>
    <row r="32" spans="1:9" ht="26.25" customHeight="1">
      <c r="A32" s="62" t="s">
        <v>22</v>
      </c>
      <c r="B32" s="50"/>
      <c r="C32" s="10" t="s">
        <v>9</v>
      </c>
      <c r="D32" s="10" t="s">
        <v>11</v>
      </c>
      <c r="E32" s="10" t="s">
        <v>32</v>
      </c>
      <c r="F32" s="10" t="s">
        <v>23</v>
      </c>
      <c r="G32" s="41">
        <v>183.1</v>
      </c>
      <c r="H32" s="41">
        <v>193.4</v>
      </c>
      <c r="I32" s="41">
        <v>198.1</v>
      </c>
    </row>
    <row r="33" spans="1:10" ht="18" customHeight="1">
      <c r="A33" s="73"/>
      <c r="B33" s="70"/>
      <c r="C33" s="72" t="s">
        <v>34</v>
      </c>
      <c r="D33" s="71"/>
      <c r="E33" s="71"/>
      <c r="F33" s="71"/>
      <c r="G33" s="74">
        <f>G27+G8</f>
        <v>2923.1</v>
      </c>
      <c r="H33" s="74">
        <f>H27+H8</f>
        <v>3068.0000000000005</v>
      </c>
      <c r="I33" s="74">
        <f>I27+I8</f>
        <v>3160.2</v>
      </c>
      <c r="J33" s="55"/>
    </row>
    <row r="34" spans="7:9" ht="45" customHeight="1">
      <c r="G34" s="54"/>
      <c r="H34" s="55"/>
      <c r="I34" s="55"/>
    </row>
    <row r="35" spans="6:7" ht="16.5" customHeight="1">
      <c r="F35" s="37"/>
      <c r="G35" s="54"/>
    </row>
    <row r="36" spans="6:9" ht="25.5" customHeight="1">
      <c r="F36" s="37"/>
      <c r="G36" s="55"/>
      <c r="I36" s="55"/>
    </row>
    <row r="37" ht="18.75" customHeight="1">
      <c r="F37" s="37"/>
    </row>
    <row r="38" ht="20.25" customHeight="1"/>
    <row r="39" ht="17.25" customHeight="1"/>
    <row r="40" ht="15.75" customHeight="1"/>
    <row r="41" ht="18.75" customHeight="1"/>
    <row r="42" ht="39.75" customHeight="1"/>
    <row r="43" ht="18.75" customHeight="1"/>
    <row r="44" ht="17.25" customHeight="1"/>
    <row r="45" ht="24.75" customHeight="1"/>
    <row r="46" ht="31.5" customHeight="1"/>
    <row r="47" ht="27" customHeight="1"/>
    <row r="48" ht="21" customHeight="1"/>
    <row r="49" ht="48" customHeight="1"/>
    <row r="50" ht="25.5" customHeight="1"/>
    <row r="51" ht="24" customHeight="1"/>
    <row r="52" ht="31.5" customHeight="1"/>
    <row r="53" ht="37.5" customHeight="1"/>
    <row r="54" ht="30.75" customHeight="1"/>
    <row r="55" ht="35.25" customHeight="1"/>
    <row r="56" ht="26.25" customHeight="1"/>
    <row r="61" ht="27.75" customHeight="1"/>
  </sheetData>
  <sheetProtection/>
  <mergeCells count="3">
    <mergeCell ref="H2:I2"/>
    <mergeCell ref="A3:I3"/>
    <mergeCell ref="G5:I5"/>
  </mergeCells>
  <printOptions horizontalCentered="1"/>
  <pageMargins left="0.77" right="0" top="0" bottom="0" header="0" footer="0"/>
  <pageSetup fitToHeight="5" fitToWidth="1" horizontalDpi="600" verticalDpi="600" orientation="portrait" paperSize="9" scale="52" r:id="rId1"/>
  <rowBreaks count="2" manualBreakCount="2">
    <brk id="20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User</cp:lastModifiedBy>
  <cp:lastPrinted>2021-12-27T09:22:14Z</cp:lastPrinted>
  <dcterms:created xsi:type="dcterms:W3CDTF">2002-03-12T05:39:02Z</dcterms:created>
  <dcterms:modified xsi:type="dcterms:W3CDTF">2021-12-27T09:22:17Z</dcterms:modified>
  <cp:category/>
  <cp:version/>
  <cp:contentType/>
  <cp:contentStatus/>
</cp:coreProperties>
</file>