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72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<sst xmlns="http://schemas.openxmlformats.org/spreadsheetml/2006/main" count="30" uniqueCount="30">
  <si>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</si>
  <si>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ВСЕГО</t>
  </si>
  <si>
    <t>Субсидии бюджетам бюджетной системы Российской Федерации (межбюджетные субсидии)</t>
  </si>
  <si>
    <t>Прочие субсидии бюджетам поселений</t>
  </si>
  <si>
    <t>тыс.руб.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</si>
  <si>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</si>
  <si>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</si>
  <si>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</si>
  <si>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Дотации бюджетам поселений на выравнивание бюджетной обеспеченности</t>
  </si>
  <si>
    <t>2019 год</t>
  </si>
  <si>
    <t>2020 год</t>
  </si>
  <si>
    <t xml:space="preserve">Межбюджетные трансферты, получаемые из бюджета Ординского муниципального района на 2019-2021  годы </t>
  </si>
  <si>
    <t>в том числе за счет субвенции из краевого бюджета</t>
  </si>
  <si>
    <t>в том числе за счет средств из бюджета района</t>
  </si>
  <si>
    <t>2021 год</t>
  </si>
  <si>
    <t>ИМТ на организацию в границах поселения электро-,тепло-, газо- и вододоснабжения населения, водоотведения, снабжения населения топливом в пределах полномочий, установленных законодательством Российской Федерации (п1 статьи 2 Закона Пермского края от 22.12.2014 № 416-ПК</t>
  </si>
  <si>
    <t>ИМТ на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(пп. 1 п. 1 ст. 14 Федерального закона от 06.10.2003 № 131-ФЗ)</t>
  </si>
  <si>
    <t>ИМТ на создание условий для организации досуга и обеспечения жителей поселения услугами организаций культуры (пп. 12 п. 1 ст. 14 Федерального закона от 06.10.2003 № 131-ФЗ)</t>
  </si>
  <si>
    <t xml:space="preserve">ИМТ на на обеспечение первичных мер пожарной безопасности в границах населенных пунктов поселения (пп.1п.1 ст.14 Федерального закона от 06.10.2003 № 131-ФЗ). </t>
  </si>
  <si>
    <t>ИМТ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 8 ст. 2 Закона Пермского края от 22.12.2014 № 416-ПК)</t>
  </si>
  <si>
    <t>ИМТ на проведения конноспортивных  скачек в с. Медянка</t>
  </si>
  <si>
    <t xml:space="preserve">ИМТ на установку обелиска погибшему защитнику Отечества Чернобровину О.П. </t>
  </si>
  <si>
    <t xml:space="preserve">ИМТ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(п.2 ст.1 Закона Пермского края от 22.12.2014 № 416-ПК). </t>
  </si>
  <si>
    <t>ИМТ на организацию и проведение оздоровления, отдыха и занятости детей и подростков в летние каникулы</t>
  </si>
  <si>
    <t>ИМТ на организацию ритуальных услуг и содержание мест захоронения</t>
  </si>
  <si>
    <t>ИМТ на владения, пользования и распоряжение имуществом, находящимся в муниципальной собственности поселения</t>
  </si>
  <si>
    <t>к решению Думы</t>
  </si>
  <si>
    <t>Ординского муниципального округа</t>
  </si>
  <si>
    <t xml:space="preserve"> Приложение 8</t>
  </si>
  <si>
    <t>от 30.12.2019 № 71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</si>
</sst>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3">
      <alignment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wrapText="1"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19" fillId="0" borderId="10" xfId="53" applyFont="1" applyBorder="1" applyAlignment="1">
      <alignment horizontal="center"/>
      <protection/>
    </xf>
    <xf numFmtId="4" fontId="21" fillId="0" borderId="10" xfId="53" applyNumberFormat="1" applyFont="1" applyBorder="1" applyAlignment="1">
      <alignment horizontal="center"/>
      <protection/>
    </xf>
    <xf numFmtId="4" fontId="19" fillId="0" borderId="10" xfId="53" applyNumberFormat="1" applyFont="1" applyBorder="1" applyAlignment="1">
      <alignment horizontal="center"/>
      <protection/>
    </xf>
    <xf numFmtId="0" fontId="19" fillId="0" borderId="11" xfId="53" applyFont="1" applyBorder="1" applyAlignment="1">
      <alignment horizontal="left" wrapText="1"/>
      <protection/>
    </xf>
    <xf numFmtId="0" fontId="19" fillId="0" borderId="12" xfId="53" applyFont="1" applyBorder="1" applyAlignment="1">
      <alignment horizontal="left" wrapText="1"/>
      <protection/>
    </xf>
    <xf numFmtId="4" fontId="21" fillId="0" borderId="10" xfId="53" applyNumberFormat="1" applyFont="1" applyBorder="1" applyAlignment="1">
      <alignment horizontal="center" vertical="justify"/>
      <protection/>
    </xf>
    <xf numFmtId="4" fontId="19" fillId="0" borderId="10" xfId="53" applyNumberFormat="1" applyFont="1" applyBorder="1" applyAlignment="1">
      <alignment horizontal="center" vertical="center"/>
      <protection/>
    </xf>
    <xf numFmtId="4" fontId="19" fillId="0" borderId="13" xfId="53" applyNumberFormat="1" applyFont="1" applyBorder="1" applyAlignment="1">
      <alignment horizontal="center" vertical="center"/>
      <protection/>
    </xf>
    <xf numFmtId="4" fontId="19" fillId="0" borderId="13" xfId="54" applyNumberFormat="1" applyFont="1" applyBorder="1" applyAlignment="1">
      <alignment horizontal="center" vertical="center"/>
      <protection/>
    </xf>
    <xf numFmtId="4" fontId="19" fillId="0" borderId="10" xfId="53" applyNumberFormat="1" applyFont="1" applyBorder="1" applyAlignment="1">
      <alignment horizontal="center" vertical="justify"/>
      <protection/>
    </xf>
    <xf numFmtId="0" fontId="23" fillId="0" borderId="0" xfId="53" applyFont="1">
      <alignment/>
      <protection/>
    </xf>
    <xf numFmtId="0" fontId="23" fillId="0" borderId="0" xfId="55" applyFont="1" applyFill="1" applyAlignment="1">
      <alignment horizontal="right"/>
      <protection/>
    </xf>
    <xf numFmtId="0" fontId="24" fillId="0" borderId="0" xfId="53" applyFont="1">
      <alignment/>
      <protection/>
    </xf>
    <xf numFmtId="0" fontId="23" fillId="0" borderId="0" xfId="53" applyFont="1" applyFill="1">
      <alignment/>
      <protection/>
    </xf>
    <xf numFmtId="0" fontId="21" fillId="0" borderId="11" xfId="53" applyFont="1" applyBorder="1" applyAlignment="1">
      <alignment horizontal="left" vertical="justify"/>
      <protection/>
    </xf>
    <xf numFmtId="0" fontId="21" fillId="0" borderId="12" xfId="53" applyFont="1" applyBorder="1" applyAlignment="1">
      <alignment horizontal="left" vertical="justify"/>
      <protection/>
    </xf>
    <xf numFmtId="0" fontId="19" fillId="0" borderId="11" xfId="53" applyFont="1" applyBorder="1" applyAlignment="1">
      <alignment horizontal="center"/>
      <protection/>
    </xf>
    <xf numFmtId="0" fontId="22" fillId="0" borderId="12" xfId="53" applyFont="1" applyBorder="1" applyAlignment="1">
      <alignment horizontal="center"/>
      <protection/>
    </xf>
    <xf numFmtId="0" fontId="19" fillId="0" borderId="14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21" fillId="0" borderId="11" xfId="53" applyFont="1" applyBorder="1" applyAlignment="1">
      <alignment horizontal="left" wrapText="1"/>
      <protection/>
    </xf>
    <xf numFmtId="0" fontId="21" fillId="0" borderId="12" xfId="53" applyFont="1" applyBorder="1" applyAlignment="1">
      <alignment horizontal="left" wrapText="1"/>
      <protection/>
    </xf>
    <xf numFmtId="0" fontId="19" fillId="0" borderId="11" xfId="53" applyFont="1" applyBorder="1" applyAlignment="1">
      <alignment horizontal="left" wrapText="1"/>
      <protection/>
    </xf>
    <xf numFmtId="0" fontId="19" fillId="0" borderId="12" xfId="53" applyFont="1" applyBorder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21" fillId="0" borderId="10" xfId="53" applyFont="1" applyBorder="1" applyAlignment="1">
      <alignment/>
      <protection/>
    </xf>
    <xf numFmtId="0" fontId="21" fillId="0" borderId="11" xfId="53" applyFont="1" applyBorder="1" applyAlignment="1">
      <alignment horizontal="left"/>
      <protection/>
    </xf>
    <xf numFmtId="0" fontId="21" fillId="0" borderId="12" xfId="53" applyFont="1" applyBorder="1" applyAlignment="1">
      <alignment horizontal="left"/>
      <protection/>
    </xf>
    <xf numFmtId="0" fontId="19" fillId="0" borderId="11" xfId="53" applyFont="1" applyBorder="1" applyAlignment="1">
      <alignment horizontal="left"/>
      <protection/>
    </xf>
    <xf numFmtId="0" fontId="19" fillId="0" borderId="12" xfId="53" applyFont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Обычный_прогноз на 20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2" width="72.50390625" style="0" customWidth="1"/>
    <col min="3" max="3" width="19.00390625" style="0" customWidth="1"/>
    <col min="4" max="4" width="15.375" style="0" customWidth="1"/>
    <col min="5" max="5" width="17.50390625" style="0" customWidth="1"/>
  </cols>
  <sheetData>
    <row r="1" spans="1:5" ht="18">
      <c r="A1" s="17"/>
      <c r="B1" s="17"/>
      <c r="C1" s="18"/>
      <c r="D1" s="19"/>
      <c r="E1" s="18" t="s">
        <v>28</v>
      </c>
    </row>
    <row r="2" spans="1:5" ht="18">
      <c r="A2" s="17"/>
      <c r="B2" s="17"/>
      <c r="C2" s="18"/>
      <c r="D2" s="19"/>
      <c r="E2" s="18" t="s">
        <v>26</v>
      </c>
    </row>
    <row r="3" spans="1:5" ht="18">
      <c r="A3" s="17"/>
      <c r="B3" s="17"/>
      <c r="C3" s="18"/>
      <c r="D3" s="19"/>
      <c r="E3" s="18" t="s">
        <v>27</v>
      </c>
    </row>
    <row r="4" spans="1:5" ht="18">
      <c r="A4" s="17"/>
      <c r="B4" s="17"/>
      <c r="C4" s="18"/>
      <c r="D4" s="19"/>
      <c r="E4" s="18" t="s">
        <v>29</v>
      </c>
    </row>
    <row r="5" spans="1:5" ht="18">
      <c r="A5" s="17"/>
      <c r="B5" s="17"/>
      <c r="C5" s="20"/>
      <c r="D5" s="19"/>
      <c r="E5" s="19"/>
    </row>
    <row r="6" spans="1:5" ht="40.5" customHeight="1">
      <c r="A6" s="33" t="s">
        <v>11</v>
      </c>
      <c r="B6" s="33"/>
      <c r="C6" s="33"/>
      <c r="D6" s="33"/>
      <c r="E6" s="33"/>
    </row>
    <row r="7" spans="1:5" ht="15">
      <c r="A7" s="4"/>
      <c r="B7" s="4"/>
      <c r="C7" s="6"/>
      <c r="D7" s="5"/>
      <c r="E7" s="6" t="s">
        <v>4</v>
      </c>
    </row>
    <row r="8" spans="1:5" ht="15">
      <c r="A8" s="23" t="s">
        <v>0</v>
      </c>
      <c r="B8" s="24"/>
      <c r="C8" s="7" t="s">
        <v>9</v>
      </c>
      <c r="D8" s="7" t="s">
        <v>10</v>
      </c>
      <c r="E8" s="7" t="s">
        <v>14</v>
      </c>
    </row>
    <row r="9" spans="1:5" ht="19.5" customHeight="1">
      <c r="A9" s="35" t="s">
        <v>8</v>
      </c>
      <c r="B9" s="36"/>
      <c r="C9" s="8">
        <f>C10+C11</f>
        <v>5474.2</v>
      </c>
      <c r="D9" s="8">
        <f>D10+D11</f>
        <v>5165.8</v>
      </c>
      <c r="E9" s="8">
        <f>E10+E11</f>
        <v>5116.2</v>
      </c>
    </row>
    <row r="10" spans="1:5" ht="15">
      <c r="A10" s="37" t="s">
        <v>12</v>
      </c>
      <c r="B10" s="38"/>
      <c r="C10" s="9">
        <v>1446.5</v>
      </c>
      <c r="D10" s="9">
        <v>1446.5</v>
      </c>
      <c r="E10" s="9">
        <v>1446.8</v>
      </c>
    </row>
    <row r="11" spans="1:5" ht="15">
      <c r="A11" s="37" t="s">
        <v>13</v>
      </c>
      <c r="B11" s="38"/>
      <c r="C11" s="9">
        <v>4027.7</v>
      </c>
      <c r="D11" s="9">
        <v>3719.3</v>
      </c>
      <c r="E11" s="9">
        <v>3669.4</v>
      </c>
    </row>
    <row r="12" spans="1:5" ht="15">
      <c r="A12" s="29" t="s">
        <v>2</v>
      </c>
      <c r="B12" s="30"/>
      <c r="C12" s="8">
        <f>C13</f>
        <v>0</v>
      </c>
      <c r="D12" s="8">
        <f>D13</f>
        <v>0</v>
      </c>
      <c r="E12" s="8">
        <f>E13</f>
        <v>0</v>
      </c>
    </row>
    <row r="13" spans="1:5" ht="15">
      <c r="A13" s="31" t="s">
        <v>3</v>
      </c>
      <c r="B13" s="32"/>
      <c r="C13" s="9">
        <v>0</v>
      </c>
      <c r="D13" s="9">
        <v>0</v>
      </c>
      <c r="E13" s="9">
        <v>0</v>
      </c>
    </row>
    <row r="14" spans="1:5" ht="15" hidden="1">
      <c r="A14" s="10"/>
      <c r="B14" s="11"/>
      <c r="C14" s="9"/>
      <c r="D14" s="9"/>
      <c r="E14" s="9"/>
    </row>
    <row r="15" spans="1:5" ht="15" hidden="1">
      <c r="A15" s="10"/>
      <c r="B15" s="11"/>
      <c r="C15" s="9"/>
      <c r="D15" s="9"/>
      <c r="E15" s="9"/>
    </row>
    <row r="16" spans="1:5" ht="15.75" customHeight="1">
      <c r="A16" s="34" t="s">
        <v>5</v>
      </c>
      <c r="B16" s="34"/>
      <c r="C16" s="12">
        <f>C17</f>
        <v>5762.273</v>
      </c>
      <c r="D16" s="12">
        <f>D17+D29</f>
        <v>0</v>
      </c>
      <c r="E16" s="12">
        <f>E17+E29</f>
        <v>0</v>
      </c>
    </row>
    <row r="17" spans="1:5" ht="45.75" customHeight="1">
      <c r="A17" s="27" t="s">
        <v>6</v>
      </c>
      <c r="B17" s="28"/>
      <c r="C17" s="13">
        <f>C18+C19+C20+C21+C22+C27+C28+C29+C23+C24+C26+C25</f>
        <v>5762.273</v>
      </c>
      <c r="D17" s="13">
        <v>0</v>
      </c>
      <c r="E17" s="13">
        <v>0</v>
      </c>
    </row>
    <row r="18" spans="1:5" ht="65.25" customHeight="1">
      <c r="A18" s="27" t="s">
        <v>15</v>
      </c>
      <c r="B18" s="28"/>
      <c r="C18" s="13">
        <v>742.54</v>
      </c>
      <c r="D18" s="13">
        <v>0</v>
      </c>
      <c r="E18" s="13">
        <v>0</v>
      </c>
    </row>
    <row r="19" spans="1:5" ht="65.25" customHeight="1">
      <c r="A19" s="27" t="s">
        <v>16</v>
      </c>
      <c r="B19" s="28"/>
      <c r="C19" s="13">
        <v>335.926</v>
      </c>
      <c r="D19" s="13">
        <v>0</v>
      </c>
      <c r="E19" s="13">
        <v>0</v>
      </c>
    </row>
    <row r="20" spans="1:5" ht="49.5" customHeight="1">
      <c r="A20" s="27" t="s">
        <v>17</v>
      </c>
      <c r="B20" s="28"/>
      <c r="C20" s="13">
        <v>583.788</v>
      </c>
      <c r="D20" s="13">
        <v>0</v>
      </c>
      <c r="E20" s="13">
        <v>0</v>
      </c>
    </row>
    <row r="21" spans="1:5" ht="48" customHeight="1">
      <c r="A21" s="27" t="s">
        <v>18</v>
      </c>
      <c r="B21" s="28"/>
      <c r="C21" s="13">
        <v>173.299</v>
      </c>
      <c r="D21" s="13">
        <v>0</v>
      </c>
      <c r="E21" s="13">
        <v>0</v>
      </c>
    </row>
    <row r="22" spans="1:5" ht="30.75" customHeight="1">
      <c r="A22" s="27" t="s">
        <v>25</v>
      </c>
      <c r="B22" s="28"/>
      <c r="C22" s="13">
        <v>45.543</v>
      </c>
      <c r="D22" s="13">
        <v>0</v>
      </c>
      <c r="E22" s="13">
        <v>0</v>
      </c>
    </row>
    <row r="23" spans="1:5" ht="18.75" customHeight="1">
      <c r="A23" s="27" t="s">
        <v>20</v>
      </c>
      <c r="B23" s="28"/>
      <c r="C23" s="13">
        <v>30</v>
      </c>
      <c r="D23" s="13">
        <v>0</v>
      </c>
      <c r="E23" s="13">
        <v>0</v>
      </c>
    </row>
    <row r="24" spans="1:5" ht="21" customHeight="1">
      <c r="A24" s="27" t="s">
        <v>21</v>
      </c>
      <c r="B24" s="28"/>
      <c r="C24" s="13">
        <f>100-72.61</f>
        <v>27.39</v>
      </c>
      <c r="D24" s="13">
        <v>0</v>
      </c>
      <c r="E24" s="13">
        <v>0</v>
      </c>
    </row>
    <row r="25" spans="1:5" ht="33" customHeight="1">
      <c r="A25" s="27" t="s">
        <v>23</v>
      </c>
      <c r="B25" s="28"/>
      <c r="C25" s="14">
        <v>59.076</v>
      </c>
      <c r="D25" s="13">
        <v>0</v>
      </c>
      <c r="E25" s="13">
        <v>0</v>
      </c>
    </row>
    <row r="26" spans="1:5" ht="144.75" customHeight="1">
      <c r="A26" s="27" t="s">
        <v>22</v>
      </c>
      <c r="B26" s="28"/>
      <c r="C26" s="15">
        <v>166.5</v>
      </c>
      <c r="D26" s="13">
        <v>0</v>
      </c>
      <c r="E26" s="13">
        <v>0</v>
      </c>
    </row>
    <row r="27" spans="1:5" ht="17.25" customHeight="1">
      <c r="A27" s="27" t="s">
        <v>24</v>
      </c>
      <c r="B27" s="28"/>
      <c r="C27" s="13">
        <v>3.204</v>
      </c>
      <c r="D27" s="13">
        <v>0</v>
      </c>
      <c r="E27" s="13">
        <v>0</v>
      </c>
    </row>
    <row r="28" spans="1:5" ht="113.25" customHeight="1">
      <c r="A28" s="27" t="s">
        <v>19</v>
      </c>
      <c r="B28" s="28"/>
      <c r="C28" s="13">
        <v>585</v>
      </c>
      <c r="D28" s="13">
        <v>0</v>
      </c>
      <c r="E28" s="13">
        <v>0</v>
      </c>
    </row>
    <row r="29" spans="1:5" ht="17.25" customHeight="1">
      <c r="A29" s="25" t="s">
        <v>7</v>
      </c>
      <c r="B29" s="26"/>
      <c r="C29" s="16">
        <f>1833.917+431.5+201.59+543</f>
        <v>3010.007</v>
      </c>
      <c r="D29" s="16">
        <v>0</v>
      </c>
      <c r="E29" s="16">
        <v>0</v>
      </c>
    </row>
    <row r="30" spans="1:5" ht="15">
      <c r="A30" s="21" t="s">
        <v>1</v>
      </c>
      <c r="B30" s="22"/>
      <c r="C30" s="12">
        <f>C16++C12+C9</f>
        <v>11236.473</v>
      </c>
      <c r="D30" s="12">
        <f>D16+D12+D9</f>
        <v>5165.8</v>
      </c>
      <c r="E30" s="12">
        <f>E16+E12+E9</f>
        <v>5116.2</v>
      </c>
    </row>
    <row r="31" spans="1:5" ht="17.25">
      <c r="A31" s="2"/>
      <c r="B31" s="3"/>
      <c r="C31" s="2"/>
      <c r="D31" s="1"/>
      <c r="E31" s="1"/>
    </row>
    <row r="32" spans="1:5" ht="17.25">
      <c r="A32" s="2"/>
      <c r="B32" s="3"/>
      <c r="C32" s="2"/>
      <c r="D32" s="1"/>
      <c r="E32" s="1"/>
    </row>
    <row r="33" spans="1:5" ht="17.25">
      <c r="A33" s="2"/>
      <c r="B33" s="3"/>
      <c r="C33" s="2"/>
      <c r="D33" s="1"/>
      <c r="E33" s="1"/>
    </row>
    <row r="34" spans="1:5" ht="17.25">
      <c r="A34" s="2"/>
      <c r="B34" s="3"/>
      <c r="C34" s="2"/>
      <c r="D34" s="1"/>
      <c r="E34" s="1"/>
    </row>
    <row r="35" spans="1:5" ht="17.25">
      <c r="A35" s="2"/>
      <c r="B35" s="3"/>
      <c r="C35" s="2"/>
      <c r="D35" s="1"/>
      <c r="E35" s="1"/>
    </row>
    <row r="38" ht="18.75" customHeight="1"/>
  </sheetData>
  <sheetProtection/>
  <mergeCells count="22">
    <mergeCell ref="A22:B22"/>
    <mergeCell ref="A27:B27"/>
    <mergeCell ref="A26:B26"/>
    <mergeCell ref="A25:B25"/>
    <mergeCell ref="A6:E6"/>
    <mergeCell ref="A16:B16"/>
    <mergeCell ref="A9:B9"/>
    <mergeCell ref="A21:B21"/>
    <mergeCell ref="A10:B10"/>
    <mergeCell ref="A11:B11"/>
    <mergeCell ref="A18:B18"/>
    <mergeCell ref="A19:B19"/>
    <mergeCell ref="A30:B30"/>
    <mergeCell ref="A8:B8"/>
    <mergeCell ref="A29:B29"/>
    <mergeCell ref="A17:B17"/>
    <mergeCell ref="A12:B12"/>
    <mergeCell ref="A13:B13"/>
    <mergeCell ref="A20:B20"/>
    <mergeCell ref="A23:B23"/>
    <mergeCell ref="A28:B28"/>
    <mergeCell ref="A24:B24"/>
  </mergeCells>
  <printOptions/>
  <pageMargins left="1.141732283464567" right="0.35433070866141736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Olga_Shes</dc:creator>
  <cp:keywords/>
  <dc:description/>
  <cp:lastModifiedBy>Михайлова</cp:lastModifiedBy>
  <cp:lastPrinted>2019-12-30T11:00:09Z</cp:lastPrinted>
  <dcterms:created xsi:type="dcterms:W3CDTF">2014-10-28T08:02:24Z</dcterms:created>
  <dcterms:modified xsi:type="dcterms:W3CDTF">2020-01-08T10:02:32Z</dcterms:modified>
  <cp:category/>
  <cp:version/>
  <cp:contentType/>
  <cp:contentStatus/>
</cp:coreProperties>
</file>