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7770"/>
  </bookViews>
  <sheets>
    <sheet name="ист -8" sheetId="1" r:id="rId1"/>
  </sheets>
  <calcPr calcId="114210"/>
</workbook>
</file>

<file path=xl/calcChain.xml><?xml version="1.0" encoding="utf-8"?>
<calcChain xmlns="http://schemas.openxmlformats.org/spreadsheetml/2006/main">
  <c r="D12" i="1"/>
  <c r="D11"/>
  <c r="E12"/>
  <c r="E11"/>
  <c r="C12"/>
  <c r="C11"/>
  <c r="D14"/>
  <c r="D13"/>
  <c r="E14"/>
  <c r="E13"/>
  <c r="C14"/>
  <c r="C13"/>
  <c r="D19"/>
  <c r="E19"/>
  <c r="C19"/>
  <c r="D10"/>
  <c r="D9"/>
  <c r="E10"/>
  <c r="E9"/>
  <c r="C10"/>
  <c r="C9"/>
</calcChain>
</file>

<file path=xl/sharedStrings.xml><?xml version="1.0" encoding="utf-8"?>
<sst xmlns="http://schemas.openxmlformats.org/spreadsheetml/2006/main" count="27" uniqueCount="27">
  <si>
    <t>тыс. руб.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</si>
  <si>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</si>
  <si>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</si>
  <si>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</si>
  <si>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</si>
  <si>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</si>
  <si>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</si>
  <si>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</si>
  <si>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</si>
  <si>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расходы</t>
  </si>
  <si>
    <t>доходы</t>
  </si>
  <si>
    <t>к решению Думы</t>
  </si>
  <si>
    <t>Ординского муниципального округа</t>
  </si>
  <si>
    <t>2021 год</t>
  </si>
  <si>
    <t>2022 год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</si>
  <si>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</si>
  <si>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</si>
  <si>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</si>
  <si>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</si>
  <si>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Источники финансирования дефицита бюджета Ординского муниципального округа на 2021-2023 годы</t>
  </si>
  <si>
    <t>2023 год</t>
  </si>
  <si>
    <t>01 05 02 01 14 0000 510</t>
  </si>
  <si>
    <t>Увеличение прочих остатков денежных средств бюджетов муниципальных округов</t>
  </si>
  <si>
    <t>01 05 02 01 14 0000 610</t>
  </si>
  <si>
    <t>Уменьшение прочих остатков денежных средств бюджетов муниципальных округов</t>
  </si>
  <si>
    <t>Приложение 7</t>
  </si>
  <si>
    <t>от 09.12.2020 № 167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</si>
</sst>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1" fillId="21" borderId="0" applyNumberFormat="0" applyBorder="0" applyAlignment="0" applyProtection="0"/>
    <xf numFmtId="0" fontId="12" fillId="35" borderId="1" applyNumberFormat="0" applyAlignment="0" applyProtection="0"/>
    <xf numFmtId="0" fontId="13" fillId="22" borderId="2" applyNumberFormat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6" fillId="32" borderId="7" applyNumberFormat="0" applyFont="0" applyAlignment="0" applyProtection="0"/>
    <xf numFmtId="0" fontId="23" fillId="35" borderId="8" applyNumberFormat="0" applyAlignment="0" applyProtection="0"/>
    <xf numFmtId="4" fontId="24" fillId="40" borderId="9" applyNumberFormat="0" applyProtection="0">
      <alignment vertical="center"/>
    </xf>
    <xf numFmtId="4" fontId="25" fillId="40" borderId="9" applyNumberFormat="0" applyProtection="0">
      <alignment vertical="center"/>
    </xf>
    <xf numFmtId="4" fontId="24" fillId="40" borderId="9" applyNumberFormat="0" applyProtection="0">
      <alignment horizontal="left" vertical="center" indent="1"/>
    </xf>
    <xf numFmtId="0" fontId="24" fillId="40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41" borderId="9" applyNumberFormat="0" applyProtection="0">
      <alignment horizontal="right" vertical="center"/>
    </xf>
    <xf numFmtId="4" fontId="7" fillId="13" borderId="9" applyNumberFormat="0" applyProtection="0">
      <alignment horizontal="right" vertical="center"/>
    </xf>
    <xf numFmtId="4" fontId="7" fillId="14" borderId="9" applyNumberFormat="0" applyProtection="0">
      <alignment horizontal="right" vertical="center"/>
    </xf>
    <xf numFmtId="4" fontId="7" fillId="42" borderId="9" applyNumberFormat="0" applyProtection="0">
      <alignment horizontal="right" vertical="center"/>
    </xf>
    <xf numFmtId="4" fontId="7" fillId="10" borderId="9" applyNumberFormat="0" applyProtection="0">
      <alignment horizontal="right" vertical="center"/>
    </xf>
    <xf numFmtId="4" fontId="7" fillId="43" borderId="9" applyNumberFormat="0" applyProtection="0">
      <alignment horizontal="right" vertical="center"/>
    </xf>
    <xf numFmtId="4" fontId="7" fillId="12" borderId="9" applyNumberFormat="0" applyProtection="0">
      <alignment horizontal="right" vertical="center"/>
    </xf>
    <xf numFmtId="4" fontId="24" fillId="44" borderId="1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26" fillId="9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7" fillId="45" borderId="0" applyNumberFormat="0" applyProtection="0">
      <alignment horizontal="left" vertical="center" indent="1"/>
    </xf>
    <xf numFmtId="4" fontId="27" fillId="2" borderId="0" applyNumberFormat="0" applyProtection="0">
      <alignment horizontal="left" vertical="center" indent="1"/>
    </xf>
    <xf numFmtId="0" fontId="6" fillId="9" borderId="9" applyNumberFormat="0" applyProtection="0">
      <alignment horizontal="left" vertical="center" indent="1"/>
    </xf>
    <xf numFmtId="0" fontId="6" fillId="9" borderId="9" applyNumberFormat="0" applyProtection="0">
      <alignment horizontal="left" vertical="top" indent="1"/>
    </xf>
    <xf numFmtId="0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0" fontId="6" fillId="6" borderId="9" applyNumberFormat="0" applyProtection="0">
      <alignment horizontal="left" vertical="center" indent="1"/>
    </xf>
    <xf numFmtId="0" fontId="6" fillId="6" borderId="9" applyNumberFormat="0" applyProtection="0">
      <alignment horizontal="left" vertical="top" indent="1"/>
    </xf>
    <xf numFmtId="0" fontId="6" fillId="45" borderId="9" applyNumberFormat="0" applyProtection="0">
      <alignment horizontal="left" vertical="center" indent="1"/>
    </xf>
    <xf numFmtId="0" fontId="6" fillId="45" borderId="9" applyNumberFormat="0" applyProtection="0">
      <alignment horizontal="left" vertical="top" indent="1"/>
    </xf>
    <xf numFmtId="0" fontId="6" fillId="5" borderId="11" applyNumberFormat="0">
      <protection locked="0"/>
    </xf>
    <xf numFmtId="0" fontId="28" fillId="9" borderId="12" applyBorder="0"/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5" borderId="9" applyNumberFormat="0" applyProtection="0">
      <alignment horizontal="right" vertical="center"/>
    </xf>
    <xf numFmtId="4" fontId="29" fillId="45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6" borderId="0" applyNumberFormat="0" applyProtection="0">
      <alignment horizontal="left" vertical="center" indent="1"/>
    </xf>
    <xf numFmtId="0" fontId="31" fillId="47" borderId="11"/>
    <xf numFmtId="4" fontId="32" fillId="45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35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12"/>
    <xf numFmtId="2" fontId="2" fillId="0" borderId="0" xfId="114" applyNumberFormat="1" applyFont="1"/>
    <xf numFmtId="0" fontId="6" fillId="0" borderId="0" xfId="110"/>
    <xf numFmtId="0" fontId="4" fillId="0" borderId="11" xfId="114" applyFont="1" applyBorder="1" applyAlignment="1">
      <alignment vertical="center" wrapText="1"/>
    </xf>
    <xf numFmtId="0" fontId="4" fillId="0" borderId="11" xfId="114" applyFont="1" applyBorder="1" applyAlignment="1">
      <alignment horizontal="center" vertical="center"/>
    </xf>
    <xf numFmtId="0" fontId="4" fillId="0" borderId="11" xfId="114" applyFont="1" applyBorder="1" applyAlignment="1">
      <alignment horizontal="left" vertical="center" wrapText="1"/>
    </xf>
    <xf numFmtId="0" fontId="2" fillId="0" borderId="0" xfId="114" applyFont="1" applyAlignment="1">
      <alignment horizontal="left"/>
    </xf>
    <xf numFmtId="0" fontId="2" fillId="0" borderId="0" xfId="114" applyFont="1" applyAlignment="1"/>
    <xf numFmtId="0" fontId="2" fillId="0" borderId="0" xfId="0" applyFont="1" applyAlignment="1">
      <alignment horizontal="right"/>
    </xf>
    <xf numFmtId="0" fontId="36" fillId="0" borderId="0" xfId="112" applyFont="1" applyAlignment="1">
      <alignment horizontal="right"/>
    </xf>
    <xf numFmtId="4" fontId="4" fillId="0" borderId="11" xfId="114" applyNumberFormat="1" applyFont="1" applyBorder="1" applyAlignment="1">
      <alignment horizontal="center" vertical="center"/>
    </xf>
    <xf numFmtId="0" fontId="2" fillId="0" borderId="11" xfId="111" applyFont="1" applyBorder="1" applyAlignment="1">
      <alignment horizontal="center" vertical="center" wrapText="1"/>
    </xf>
    <xf numFmtId="0" fontId="2" fillId="0" borderId="11" xfId="114" applyNumberFormat="1" applyFont="1" applyBorder="1" applyAlignment="1">
      <alignment horizontal="center" vertical="center" wrapText="1"/>
    </xf>
    <xf numFmtId="2" fontId="38" fillId="0" borderId="0" xfId="114" applyNumberFormat="1" applyFont="1" applyFill="1" applyBorder="1"/>
    <xf numFmtId="0" fontId="39" fillId="0" borderId="0" xfId="0" applyFont="1"/>
    <xf numFmtId="2" fontId="39" fillId="0" borderId="0" xfId="0" applyNumberFormat="1" applyFont="1"/>
    <xf numFmtId="0" fontId="2" fillId="0" borderId="11" xfId="114" applyFont="1" applyBorder="1" applyAlignment="1">
      <alignment horizontal="center" vertical="center"/>
    </xf>
    <xf numFmtId="0" fontId="2" fillId="0" borderId="11" xfId="114" applyFont="1" applyBorder="1" applyAlignment="1">
      <alignment vertical="center" wrapText="1"/>
    </xf>
    <xf numFmtId="4" fontId="2" fillId="0" borderId="11" xfId="114" applyNumberFormat="1" applyFont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right" wrapText="1"/>
    </xf>
    <xf numFmtId="0" fontId="37" fillId="0" borderId="0" xfId="111" applyFont="1" applyBorder="1" applyAlignment="1">
      <alignment horizontal="center" vertical="center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inputData" xfId="92"/>
    <cellStyle name="SAPBEXItemHeader" xfId="93"/>
    <cellStyle name="SAPBEXresData" xfId="94"/>
    <cellStyle name="SAPBEXresDataEmph" xfId="95"/>
    <cellStyle name="SAPBEXresItem" xfId="96"/>
    <cellStyle name="SAPBEXresItemX" xfId="97"/>
    <cellStyle name="SAPBEXstdData" xfId="98"/>
    <cellStyle name="SAPBEXstdDataEmph" xfId="99"/>
    <cellStyle name="SAPBEXstdItem" xfId="100"/>
    <cellStyle name="SAPBEXstdItemX" xfId="101"/>
    <cellStyle name="SAPBEXtitle" xfId="102"/>
    <cellStyle name="SAPBEXunassignedItem" xfId="103"/>
    <cellStyle name="SAPBEXundefined" xfId="104"/>
    <cellStyle name="Sheet Title" xfId="105"/>
    <cellStyle name="Title" xfId="106"/>
    <cellStyle name="Total" xfId="107"/>
    <cellStyle name="Warning Text" xfId="108"/>
    <cellStyle name="Обычный" xfId="0" builtinId="0"/>
    <cellStyle name="Обычный 2" xfId="109"/>
    <cellStyle name="Обычный 3" xfId="110"/>
    <cellStyle name="Обычный 4" xfId="111"/>
    <cellStyle name="Обычный 5" xfId="112"/>
    <cellStyle name="Обычный 7" xfId="113"/>
    <cellStyle name="Обычный_Доходы на 2008-2010  ЗС 2" xfId="114"/>
    <cellStyle name="Стиль 1" xfId="115"/>
    <cellStyle name="Финансовый 2" xfId="116"/>
    <cellStyle name="Финансовый 3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75" zoomScaleNormal="75" workbookViewId="0">
      <selection activeCell="H8" sqref="H8"/>
    </sheetView>
  </sheetViews>
  <sheetFormatPr defaultRowHeight="15"/>
  <cols>
    <col min="1" max="1" width="45.5703125" customWidth="1"/>
    <col min="2" max="2" width="78.5703125" customWidth="1"/>
    <col min="3" max="3" width="20.7109375" customWidth="1"/>
    <col min="4" max="4" width="18.85546875" customWidth="1"/>
    <col min="5" max="5" width="18" customWidth="1"/>
  </cols>
  <sheetData>
    <row r="1" spans="1:5" ht="18.75">
      <c r="A1" s="1"/>
      <c r="B1" s="1"/>
      <c r="E1" s="9" t="s">
        <v>25</v>
      </c>
    </row>
    <row r="2" spans="1:5" ht="18.75">
      <c r="A2" s="3"/>
      <c r="B2" s="8"/>
      <c r="E2" s="9" t="s">
        <v>11</v>
      </c>
    </row>
    <row r="3" spans="1:5" ht="18.75">
      <c r="A3" s="3"/>
      <c r="B3" s="8"/>
      <c r="E3" s="9" t="s">
        <v>12</v>
      </c>
    </row>
    <row r="4" spans="1:5" ht="18.75">
      <c r="A4" s="3"/>
      <c r="B4" s="8"/>
      <c r="E4" s="9" t="s">
        <v>26</v>
      </c>
    </row>
    <row r="5" spans="1:5" ht="18.75">
      <c r="A5" s="3"/>
      <c r="B5" s="7"/>
      <c r="C5" s="3"/>
    </row>
    <row r="6" spans="1:5" ht="27.75" customHeight="1">
      <c r="A6" s="21" t="s">
        <v>19</v>
      </c>
      <c r="B6" s="21"/>
      <c r="C6" s="21"/>
      <c r="D6" s="21"/>
      <c r="E6" s="21"/>
    </row>
    <row r="7" spans="1:5">
      <c r="A7" s="1"/>
      <c r="B7" s="1"/>
      <c r="E7" s="10" t="s">
        <v>0</v>
      </c>
    </row>
    <row r="8" spans="1:5" ht="56.25">
      <c r="A8" s="12" t="s">
        <v>7</v>
      </c>
      <c r="B8" s="12" t="s">
        <v>8</v>
      </c>
      <c r="C8" s="13" t="s">
        <v>13</v>
      </c>
      <c r="D8" s="13" t="s">
        <v>14</v>
      </c>
      <c r="E8" s="13" t="s">
        <v>20</v>
      </c>
    </row>
    <row r="9" spans="1:5" ht="18.75">
      <c r="A9" s="5" t="s">
        <v>1</v>
      </c>
      <c r="B9" s="6" t="s">
        <v>2</v>
      </c>
      <c r="C9" s="11">
        <f>C10+C15</f>
        <v>3816.3959999999497</v>
      </c>
      <c r="D9" s="11">
        <f>D10+D15</f>
        <v>-5280.640000000014</v>
      </c>
      <c r="E9" s="11">
        <f>E10+E15</f>
        <v>4650.6699999999255</v>
      </c>
    </row>
    <row r="10" spans="1:5" ht="18.75">
      <c r="A10" s="5" t="s">
        <v>5</v>
      </c>
      <c r="B10" s="4" t="s">
        <v>6</v>
      </c>
      <c r="C10" s="11">
        <f>C11+C14</f>
        <v>3816.3959999999497</v>
      </c>
      <c r="D10" s="11">
        <f>D11+D14</f>
        <v>-5280.640000000014</v>
      </c>
      <c r="E10" s="11">
        <f>E11+E14</f>
        <v>4650.6699999999255</v>
      </c>
    </row>
    <row r="11" spans="1:5" ht="18.75">
      <c r="A11" s="17" t="s">
        <v>15</v>
      </c>
      <c r="B11" s="18" t="s">
        <v>16</v>
      </c>
      <c r="C11" s="19">
        <f>C12</f>
        <v>-637172.20400000003</v>
      </c>
      <c r="D11" s="19">
        <f>D12</f>
        <v>-584286.38</v>
      </c>
      <c r="E11" s="19">
        <f>E12</f>
        <v>-566881.68000000005</v>
      </c>
    </row>
    <row r="12" spans="1:5" ht="37.5">
      <c r="A12" s="17" t="s">
        <v>21</v>
      </c>
      <c r="B12" s="18" t="s">
        <v>22</v>
      </c>
      <c r="C12" s="19">
        <f>-C17</f>
        <v>-637172.20400000003</v>
      </c>
      <c r="D12" s="19">
        <f>-D17</f>
        <v>-584286.38</v>
      </c>
      <c r="E12" s="19">
        <f>-E17</f>
        <v>-566881.68000000005</v>
      </c>
    </row>
    <row r="13" spans="1:5" ht="18.75">
      <c r="A13" s="17" t="s">
        <v>17</v>
      </c>
      <c r="B13" s="18" t="s">
        <v>18</v>
      </c>
      <c r="C13" s="19">
        <f>C14</f>
        <v>640988.6</v>
      </c>
      <c r="D13" s="19">
        <f>D14</f>
        <v>579005.74</v>
      </c>
      <c r="E13" s="19">
        <f>E14</f>
        <v>571532.35</v>
      </c>
    </row>
    <row r="14" spans="1:5" ht="37.5">
      <c r="A14" s="17" t="s">
        <v>23</v>
      </c>
      <c r="B14" s="18" t="s">
        <v>24</v>
      </c>
      <c r="C14" s="19">
        <f>C18</f>
        <v>640988.6</v>
      </c>
      <c r="D14" s="19">
        <f>D18</f>
        <v>579005.74</v>
      </c>
      <c r="E14" s="19">
        <f>E18</f>
        <v>571532.35</v>
      </c>
    </row>
    <row r="15" spans="1:5" ht="18.75">
      <c r="A15" s="5" t="s">
        <v>3</v>
      </c>
      <c r="B15" s="6" t="s">
        <v>4</v>
      </c>
      <c r="C15" s="11">
        <v>0</v>
      </c>
      <c r="D15" s="11">
        <v>0</v>
      </c>
      <c r="E15" s="11">
        <v>0</v>
      </c>
    </row>
    <row r="16" spans="1:5" ht="18.75">
      <c r="B16" s="1"/>
      <c r="C16" s="2"/>
    </row>
    <row r="17" spans="2:5" ht="18.75" hidden="1">
      <c r="B17" s="15" t="s">
        <v>10</v>
      </c>
      <c r="C17" s="20">
        <v>637172.20400000003</v>
      </c>
      <c r="D17" s="20">
        <v>584286.38</v>
      </c>
      <c r="E17" s="20">
        <v>566881.68000000005</v>
      </c>
    </row>
    <row r="18" spans="2:5" ht="18.75" hidden="1">
      <c r="B18" s="15" t="s">
        <v>9</v>
      </c>
      <c r="C18" s="14">
        <v>640988.6</v>
      </c>
      <c r="D18" s="16">
        <v>579005.74</v>
      </c>
      <c r="E18" s="16">
        <v>571532.35</v>
      </c>
    </row>
    <row r="19" spans="2:5" ht="18.75" hidden="1">
      <c r="B19" s="15"/>
      <c r="C19" s="16">
        <f>C17-C18</f>
        <v>-3816.3959999999497</v>
      </c>
      <c r="D19" s="16">
        <f>D17-D18</f>
        <v>5280.640000000014</v>
      </c>
      <c r="E19" s="16">
        <f>E17-E18</f>
        <v>-4650.6699999999255</v>
      </c>
    </row>
    <row r="20" spans="2:5" hidden="1"/>
  </sheetData>
  <mergeCells count="1">
    <mergeCell ref="A6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 -8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Жукова</dc:creator>
  <cp:lastModifiedBy>zemsk2</cp:lastModifiedBy>
  <cp:lastPrinted>2020-12-09T09:14:16Z</cp:lastPrinted>
  <dcterms:created xsi:type="dcterms:W3CDTF">2015-10-21T09:23:28Z</dcterms:created>
  <dcterms:modified xsi:type="dcterms:W3CDTF">2020-12-09T09:28:15Z</dcterms:modified>
</cp:coreProperties>
</file>